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defaultThemeVersion="124226"/>
  <xr:revisionPtr revIDLastSave="0" documentId="13_ncr:1_{995E9DBE-4B4E-4450-BE1D-115BC25E1C59}" xr6:coauthVersionLast="36" xr6:coauthVersionMax="36" xr10:uidLastSave="{00000000-0000-0000-0000-000000000000}"/>
  <bookViews>
    <workbookView xWindow="-12" yWindow="168" windowWidth="11412" windowHeight="10440" tabRatio="525" firstSheet="1" activeTab="1" xr2:uid="{00000000-000D-0000-FFFF-FFFF00000000}"/>
  </bookViews>
  <sheets>
    <sheet name="INPUT test-ranges" sheetId="74" state="hidden" r:id="rId1"/>
    <sheet name="Test Results Overview" sheetId="87" r:id="rId2"/>
  </sheets>
  <externalReferences>
    <externalReference r:id="rId3"/>
  </externalReferences>
  <definedNames>
    <definedName name="all_37C">'Test Results Overview'!$B$62:$K$72,'Test Results Overview'!$B$86:$K$96,'Test Results Overview'!$B$110:$K$120,'Test Results Overview'!$B$134:$K$144,'Test Results Overview'!$B$158:$K$168,'Test Results Overview'!$B$182:$K$192</definedName>
    <definedName name="all_93C">'Test Results Overview'!$O$62:$X$72,'Test Results Overview'!$O$86:$X$96,'Test Results Overview'!$O$110:$X$120,'Test Results Overview'!$O$134:$X$144,'Test Results Overview'!$O$158:$X$168,'Test Results Overview'!$O$182:$X$192</definedName>
    <definedName name="SL_100_N">[1]Data_100C!$C$20:$C$30,[1]Data_100C!$H$20:$H$30,[1]Data_100C!$C$35:$C$45,[1]Data_100C!$H$35:$H$45,[1]Data_100C!$C$50:$C$59,[1]Data_100C!$H$50:$H$58,[1]Data_100C!$C$65:$C$74,[1]Data_100C!$H$65:$H$71,[1]Data_100C!$H$95:$H$105</definedName>
    <definedName name="SL_100C">[1]Data_100C!$C$20:$C$30,[1]Data_100C!$H$20:$H$30,[1]Data_100C!$C$35:$C$45,[1]Data_100C!$H$35:$H$45,[1]Data_100C!$C$50:$C$59,[1]Data_100C!$H$50:$H$58,[1]Data_100C!$C$65:$C$74,[1]Data_100C!$H$65:$H$71</definedName>
    <definedName name="SL_35_N">[1]Data_35C!$C$20:$C$30,[1]Data_35C!$H$20:$H$30,[1]Data_35C!$C$35:$C$45,[1]Data_35C!$H$35:$H$45,[1]Data_35C!$C$50:$C$59,[1]Data_35C!$H$50:$H$58,[1]Data_35C!$C$65:$C$74,[1]Data_35C!$H$65:$H$71,[1]Data_35C!$H$95:$H$105</definedName>
    <definedName name="SL_35C">[1]Data_35C!$C$20:$C$30,[1]Data_35C!$H$20:$H$30,[1]Data_35C!$C$35:$C$45,[1]Data_35C!$H$35:$H$45,[1]Data_35C!$C$50:$C$59,[1]Data_35C!$H$50:$H$58,[1]Data_35C!$C$65:$C$74,[1]Data_35C!$H$65:$H$71</definedName>
    <definedName name="SL_60_N">[1]Data_60C!$C$20:$C$30,[1]Data_60C!$H$20:$H$30,[1]Data_60C!$C$35:$C$45,[1]Data_60C!$H$35:$H$45,[1]Data_60C!$C$50:$C$59,[1]Data_60C!$H$50:$H$58,[1]Data_60C!$C$65:$C$74,[1]Data_60C!$H$65:$H$71,[1]Data_60C!$H$95:$H$105</definedName>
    <definedName name="SL_60C">[1]Data_60C!$C$20:$C$30,[1]Data_60C!$H$20:$H$30,[1]Data_60C!$C$35:$C$45,[1]Data_60C!$H$35:$H$45,[1]Data_60C!$C$50:$C$59,[1]Data_60C!$H$50:$H$58,[1]Data_60C!$C$65:$C$74,[1]Data_60C!$H$65:$H$71</definedName>
    <definedName name="SL_60C_1">'[1]Data_60C+Inertia'!$C$20:$C$30,'[1]Data_60C+Inertia'!$R$20:$R$30,'[1]Data_60C+Inertia'!$C$35:$C$45,'[1]Data_60C+Inertia'!$R$35:$R$45,'[1]Data_60C+Inertia'!$C$50:$C$59,'[1]Data_60C+Inertia'!$R$50:$R$58,'[1]Data_60C+Inertia'!$C$65:$C$74,'[1]Data_60C+Inertia'!$R$65:$R$71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74" l="1"/>
  <c r="C12" i="74"/>
  <c r="C13" i="74"/>
  <c r="C14" i="74"/>
  <c r="C15" i="74"/>
  <c r="C16" i="74"/>
  <c r="C17" i="74"/>
  <c r="C10" i="74"/>
  <c r="C19" i="74" l="1"/>
  <c r="C18" i="74"/>
</calcChain>
</file>

<file path=xl/sharedStrings.xml><?xml version="1.0" encoding="utf-8"?>
<sst xmlns="http://schemas.openxmlformats.org/spreadsheetml/2006/main" count="915" uniqueCount="98">
  <si>
    <t>Transmission:</t>
  </si>
  <si>
    <t>1st Gear</t>
  </si>
  <si>
    <t>2nd Gear</t>
  </si>
  <si>
    <t>3rd Gear</t>
  </si>
  <si>
    <t>4th Gear</t>
  </si>
  <si>
    <t>5th Gear</t>
  </si>
  <si>
    <t>6th Gear</t>
  </si>
  <si>
    <t>7th Gear</t>
  </si>
  <si>
    <t>8th Gear</t>
  </si>
  <si>
    <t>notes:</t>
  </si>
  <si>
    <t>speed steps [RPM]</t>
  </si>
  <si>
    <t>[Nm]</t>
  </si>
  <si>
    <t>[C]</t>
  </si>
  <si>
    <t>test-temperatures</t>
  </si>
  <si>
    <t>tested loads (steps)</t>
  </si>
  <si>
    <t>load 1</t>
  </si>
  <si>
    <t>load 2</t>
  </si>
  <si>
    <t>load 3</t>
  </si>
  <si>
    <t>load 4</t>
  </si>
  <si>
    <t>load 5</t>
  </si>
  <si>
    <t>load 6</t>
  </si>
  <si>
    <t>load 7</t>
  </si>
  <si>
    <t>load 8</t>
  </si>
  <si>
    <t>load 9</t>
  </si>
  <si>
    <t>load 10</t>
  </si>
  <si>
    <t>line pressures</t>
  </si>
  <si>
    <t>[bar]</t>
  </si>
  <si>
    <t>input-field</t>
  </si>
  <si>
    <t>informational/ calculated</t>
  </si>
  <si>
    <t>temperature 1 (transmission efficiency testing)_cold</t>
  </si>
  <si>
    <t>temperature 2 (transmission efficiency testing)_hot</t>
  </si>
  <si>
    <t>Efficiency Testing</t>
  </si>
  <si>
    <t>spinloss Testing</t>
  </si>
  <si>
    <t>loads [Nm]</t>
  </si>
  <si>
    <t>eff. avg. [%]</t>
  </si>
  <si>
    <t>measured efficiencies [%] overview</t>
  </si>
  <si>
    <t>trans. oil temp.  [C]</t>
  </si>
  <si>
    <t>overall avg. [%]</t>
  </si>
  <si>
    <t>load [Nm]</t>
  </si>
  <si>
    <t>Neutr. Coast Down</t>
  </si>
  <si>
    <t>(output shaft)</t>
  </si>
  <si>
    <t>global data for:</t>
  </si>
  <si>
    <t>global 
maximum [%]:</t>
  </si>
  <si>
    <t>global 
minimum [%]:</t>
  </si>
  <si>
    <t>global 
average [%]:</t>
  </si>
  <si>
    <t>max. [%]</t>
  </si>
  <si>
    <t>min. [%]</t>
  </si>
  <si>
    <t>loadwise max. [%]</t>
  </si>
  <si>
    <t>loadwise min. [%]</t>
  </si>
  <si>
    <t>loadwise avg. [%]</t>
  </si>
  <si>
    <t>eff avg. [%]</t>
  </si>
  <si>
    <t>@ all gears</t>
  </si>
  <si>
    <t>Eff. (averaged over all gears and loads)</t>
  </si>
  <si>
    <t>Eff. @ load 1 (averaged over all gears)</t>
  </si>
  <si>
    <t>Eff. @ load 2 (averaged over all gears)</t>
  </si>
  <si>
    <t>Eff. @ load 3 (averaged over all gears)</t>
  </si>
  <si>
    <t>Eff. @ load 4 (averaged over all gears)</t>
  </si>
  <si>
    <t>Eff. @ load 5 (averaged over all gears)</t>
  </si>
  <si>
    <t>Eff. @ load 6 (averaged over all gears)</t>
  </si>
  <si>
    <t>Eff. @ load 7 (averaged over all gears)</t>
  </si>
  <si>
    <t>Eff. @ load 8 (averaged over all gears)</t>
  </si>
  <si>
    <t>Eff. @ load 9 (averaged over all gears)</t>
  </si>
  <si>
    <t>Eff. @ load 10 (averaged over all gears)</t>
  </si>
  <si>
    <t>all tested points @ all gears and temperatures</t>
  </si>
  <si>
    <t xml:space="preserve"> Temp. 1</t>
  </si>
  <si>
    <t>Temp. 2</t>
  </si>
  <si>
    <t>Temp. 3</t>
  </si>
  <si>
    <t>eff. avged. over speed [rpm] for all gears and loads [%]</t>
  </si>
  <si>
    <t>diff. of loadwise avges. at temp. 1 and 2</t>
  </si>
  <si>
    <t>avg. of loadwise avges. Of temp. 1 and 2</t>
  </si>
  <si>
    <t>diff. of speedwise avges. at temp. 1 and 2</t>
  </si>
  <si>
    <t>avg. of speedwise avges. of temp. 1 and 2</t>
  </si>
  <si>
    <t>N/A</t>
  </si>
  <si>
    <t>Bar Line Pressure</t>
  </si>
  <si>
    <t>Input Speed [rpm]</t>
  </si>
  <si>
    <t>overall ratio</t>
  </si>
  <si>
    <t>line pressure 1 (transmission efficiency)_cold</t>
  </si>
  <si>
    <t>line pressure 2 (transmission efficiency)_hot</t>
  </si>
  <si>
    <t>line pressure 4 (spinloss testing)_cold</t>
  </si>
  <si>
    <t>line pressure 5 (spinloss testing)_hot</t>
  </si>
  <si>
    <t>temperature 3 (transmission efficiency additional/optional temp.)</t>
  </si>
  <si>
    <t>line pressure 3 (transmission efficiency additional/optional press.)</t>
  </si>
  <si>
    <t>temperature 3 (spinloss testing)_cold</t>
  </si>
  <si>
    <t>temperature 6 (neutr. coastdown)</t>
  </si>
  <si>
    <t>temperature 5 (spinloss testing)_hot</t>
  </si>
  <si>
    <t>temperature 6 (spinloss testing additional/optional temp.)</t>
  </si>
  <si>
    <t>line pressure 6 (spinloss testing additional/optional press.)</t>
  </si>
  <si>
    <t>line pressure 7 (neutr. coastdown)</t>
  </si>
  <si>
    <t>Test date:</t>
  </si>
  <si>
    <t>Trans Name</t>
  </si>
  <si>
    <t>differential ratio</t>
  </si>
  <si>
    <t xml:space="preserve"> </t>
  </si>
  <si>
    <t>9th Gear</t>
  </si>
  <si>
    <t>10th Gear</t>
  </si>
  <si>
    <t>845RE</t>
  </si>
  <si>
    <t/>
  </si>
  <si>
    <t>4c- 2014 FCA HFE 845RE Loaded Efficiency (FEV) - Test Data</t>
  </si>
  <si>
    <r>
      <t xml:space="preserve">SUGGESTED CITATION: </t>
    </r>
    <r>
      <rPr>
        <i/>
        <sz val="10"/>
        <rFont val="Arial"/>
        <family val="2"/>
      </rPr>
      <t>2014 FCA HFE 845RE Transmission Mapping – Test Data Package</t>
    </r>
    <r>
      <rPr>
        <sz val="10"/>
        <rFont val="Arial"/>
        <family val="2"/>
      </rPr>
      <t xml:space="preserve">. Version 2019-04.  Ann Arbor, MI: US EPA, National Vehicle and Fuel Emissions Laboratory, National Center for Advanced Technology, 2019.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</si>
</sst>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000"/>
    <numFmt numFmtId="166" formatCode="0.00000"/>
    <numFmt numFmtId="167" formatCode="0.0000"/>
    <numFmt numFmtId="168" formatCode="0.00000000"/>
    <numFmt numFmtId="169" formatCode="0.000000000"/>
    <numFmt numFmtId="170" formatCode="[$-409]mmm\-yy;@"/>
  </numFmts>
  <fonts count="3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  <font>
      <sz val="20"/>
      <color indexed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10"/>
      <color indexed="48"/>
      <name val="Arial"/>
      <family val="2"/>
    </font>
    <font>
      <sz val="16"/>
      <name val="Arial"/>
      <family val="2"/>
    </font>
    <font>
      <b/>
      <i/>
      <sz val="10"/>
      <color indexed="17"/>
      <name val="Arial"/>
      <family val="2"/>
    </font>
    <font>
      <sz val="18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indexed="50"/>
      <name val="Arial"/>
      <family val="2"/>
    </font>
    <font>
      <sz val="14"/>
      <color indexed="50"/>
      <name val="Arial"/>
      <family val="2"/>
    </font>
    <font>
      <sz val="14"/>
      <color indexed="50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4" fillId="0" borderId="0"/>
    <xf numFmtId="0" fontId="1" fillId="0" borderId="0"/>
  </cellStyleXfs>
  <cellXfs count="21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Fill="1" applyBorder="1"/>
    <xf numFmtId="0" fontId="7" fillId="0" borderId="0" xfId="0" applyFont="1" applyFill="1" applyBorder="1" applyAlignment="1"/>
    <xf numFmtId="0" fontId="12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3" borderId="1" xfId="0" applyFont="1" applyFill="1" applyBorder="1"/>
    <xf numFmtId="0" fontId="13" fillId="3" borderId="1" xfId="0" applyFont="1" applyFill="1" applyBorder="1"/>
    <xf numFmtId="0" fontId="7" fillId="3" borderId="1" xfId="0" applyFont="1" applyFill="1" applyBorder="1" applyAlignment="1">
      <alignment horizontal="center" wrapText="1"/>
    </xf>
    <xf numFmtId="1" fontId="7" fillId="3" borderId="1" xfId="1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0" fontId="10" fillId="3" borderId="1" xfId="0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10" fillId="2" borderId="0" xfId="0" applyFont="1" applyFill="1"/>
    <xf numFmtId="0" fontId="10" fillId="3" borderId="0" xfId="0" applyFont="1" applyFill="1"/>
    <xf numFmtId="0" fontId="10" fillId="2" borderId="1" xfId="0" applyFont="1" applyFill="1" applyBorder="1"/>
    <xf numFmtId="0" fontId="0" fillId="2" borderId="1" xfId="0" applyFill="1" applyBorder="1"/>
    <xf numFmtId="0" fontId="8" fillId="3" borderId="1" xfId="0" applyFont="1" applyFill="1" applyBorder="1"/>
    <xf numFmtId="0" fontId="0" fillId="2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7" fillId="2" borderId="1" xfId="0" applyFont="1" applyFill="1" applyBorder="1" applyAlignment="1">
      <alignment horizontal="left"/>
    </xf>
    <xf numFmtId="0" fontId="10" fillId="2" borderId="2" xfId="0" applyFont="1" applyFill="1" applyBorder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7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165" fontId="0" fillId="0" borderId="1" xfId="0" applyNumberFormat="1" applyBorder="1"/>
    <xf numFmtId="0" fontId="10" fillId="2" borderId="6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18" fillId="0" borderId="0" xfId="0" applyFont="1"/>
    <xf numFmtId="0" fontId="19" fillId="2" borderId="7" xfId="0" applyFont="1" applyFill="1" applyBorder="1" applyAlignment="1">
      <alignment horizontal="center" wrapText="1"/>
    </xf>
    <xf numFmtId="1" fontId="19" fillId="2" borderId="1" xfId="0" applyNumberFormat="1" applyFont="1" applyFill="1" applyBorder="1" applyAlignment="1">
      <alignment horizontal="center" wrapText="1"/>
    </xf>
    <xf numFmtId="0" fontId="15" fillId="2" borderId="8" xfId="0" applyFont="1" applyFill="1" applyBorder="1" applyAlignment="1">
      <alignment vertical="center"/>
    </xf>
    <xf numFmtId="0" fontId="15" fillId="2" borderId="9" xfId="0" applyFont="1" applyFill="1" applyBorder="1" applyAlignment="1">
      <alignment vertical="center"/>
    </xf>
    <xf numFmtId="1" fontId="16" fillId="2" borderId="10" xfId="0" applyNumberFormat="1" applyFont="1" applyFill="1" applyBorder="1" applyAlignment="1">
      <alignment vertical="center"/>
    </xf>
    <xf numFmtId="1" fontId="16" fillId="2" borderId="11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5" fontId="0" fillId="2" borderId="1" xfId="0" applyNumberFormat="1" applyFill="1" applyBorder="1"/>
    <xf numFmtId="169" fontId="0" fillId="0" borderId="0" xfId="0" applyNumberFormat="1"/>
    <xf numFmtId="0" fontId="0" fillId="2" borderId="17" xfId="0" applyFill="1" applyBorder="1"/>
    <xf numFmtId="0" fontId="0" fillId="2" borderId="12" xfId="0" applyFill="1" applyBorder="1"/>
    <xf numFmtId="2" fontId="10" fillId="2" borderId="2" xfId="0" applyNumberFormat="1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2" fillId="0" borderId="15" xfId="0" applyFont="1" applyBorder="1" applyAlignment="1">
      <alignment horizontal="center" wrapText="1"/>
    </xf>
    <xf numFmtId="0" fontId="20" fillId="0" borderId="0" xfId="0" applyFont="1"/>
    <xf numFmtId="0" fontId="22" fillId="0" borderId="18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24" fillId="0" borderId="1" xfId="0" applyFont="1" applyBorder="1"/>
    <xf numFmtId="2" fontId="24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164" fontId="2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2" fontId="24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2" fontId="0" fillId="0" borderId="0" xfId="0" applyNumberFormat="1" applyFill="1" applyBorder="1"/>
    <xf numFmtId="1" fontId="0" fillId="0" borderId="0" xfId="0" applyNumberFormat="1" applyFill="1" applyBorder="1"/>
    <xf numFmtId="2" fontId="22" fillId="0" borderId="1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2" fontId="22" fillId="0" borderId="0" xfId="0" applyNumberFormat="1" applyFont="1" applyBorder="1" applyAlignment="1">
      <alignment horizontal="center"/>
    </xf>
    <xf numFmtId="0" fontId="22" fillId="0" borderId="19" xfId="0" applyFont="1" applyBorder="1" applyAlignment="1">
      <alignment horizontal="left" vertical="distributed"/>
    </xf>
    <xf numFmtId="0" fontId="22" fillId="0" borderId="12" xfId="0" applyFont="1" applyBorder="1" applyAlignment="1">
      <alignment horizontal="left" vertical="distributed"/>
    </xf>
    <xf numFmtId="2" fontId="9" fillId="0" borderId="1" xfId="0" applyNumberFormat="1" applyFon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10" fillId="0" borderId="0" xfId="0" applyNumberFormat="1" applyFont="1" applyFill="1" applyBorder="1"/>
    <xf numFmtId="2" fontId="10" fillId="2" borderId="1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0" fontId="26" fillId="0" borderId="0" xfId="0" applyFont="1"/>
    <xf numFmtId="0" fontId="27" fillId="0" borderId="0" xfId="0" applyFont="1"/>
    <xf numFmtId="164" fontId="28" fillId="0" borderId="0" xfId="0" applyNumberFormat="1" applyFont="1" applyBorder="1" applyAlignment="1">
      <alignment horizontal="center"/>
    </xf>
    <xf numFmtId="2" fontId="27" fillId="0" borderId="0" xfId="0" applyNumberFormat="1" applyFont="1" applyBorder="1" applyAlignment="1">
      <alignment horizontal="center"/>
    </xf>
    <xf numFmtId="168" fontId="27" fillId="0" borderId="0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2" fontId="28" fillId="0" borderId="0" xfId="0" applyNumberFormat="1" applyFont="1" applyBorder="1" applyAlignment="1">
      <alignment horizontal="center"/>
    </xf>
    <xf numFmtId="0" fontId="20" fillId="0" borderId="0" xfId="0" applyFont="1" applyFill="1" applyBorder="1"/>
    <xf numFmtId="0" fontId="10" fillId="0" borderId="0" xfId="0" applyFont="1" applyFill="1" applyBorder="1" applyAlignment="1">
      <alignment horizontal="left"/>
    </xf>
    <xf numFmtId="165" fontId="0" fillId="0" borderId="0" xfId="0" applyNumberFormat="1" applyFill="1" applyBorder="1"/>
    <xf numFmtId="165" fontId="10" fillId="0" borderId="0" xfId="0" applyNumberFormat="1" applyFont="1" applyFill="1" applyBorder="1"/>
    <xf numFmtId="2" fontId="10" fillId="0" borderId="0" xfId="0" applyNumberFormat="1" applyFont="1" applyFill="1" applyBorder="1"/>
    <xf numFmtId="1" fontId="0" fillId="0" borderId="1" xfId="0" applyNumberFormat="1" applyBorder="1"/>
    <xf numFmtId="0" fontId="10" fillId="0" borderId="3" xfId="0" applyFont="1" applyBorder="1"/>
    <xf numFmtId="2" fontId="22" fillId="0" borderId="0" xfId="0" applyNumberFormat="1" applyFont="1" applyBorder="1"/>
    <xf numFmtId="0" fontId="29" fillId="0" borderId="0" xfId="0" applyFont="1" applyAlignment="1">
      <alignment vertical="center"/>
    </xf>
    <xf numFmtId="0" fontId="29" fillId="0" borderId="0" xfId="0" applyFont="1" applyFill="1" applyBorder="1"/>
    <xf numFmtId="0" fontId="21" fillId="3" borderId="1" xfId="0" applyFont="1" applyFill="1" applyBorder="1"/>
    <xf numFmtId="170" fontId="0" fillId="3" borderId="1" xfId="0" applyNumberForma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/>
    </xf>
    <xf numFmtId="164" fontId="0" fillId="0" borderId="0" xfId="0" applyNumberFormat="1"/>
    <xf numFmtId="167" fontId="0" fillId="3" borderId="1" xfId="0" applyNumberFormat="1" applyFill="1" applyBorder="1" applyAlignment="1">
      <alignment horizontal="center"/>
    </xf>
    <xf numFmtId="167" fontId="7" fillId="3" borderId="1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/>
    <xf numFmtId="167" fontId="7" fillId="0" borderId="0" xfId="0" applyNumberFormat="1" applyFont="1" applyFill="1" applyBorder="1"/>
    <xf numFmtId="2" fontId="22" fillId="0" borderId="1" xfId="0" applyNumberFormat="1" applyFont="1" applyBorder="1" applyAlignment="1"/>
    <xf numFmtId="2" fontId="22" fillId="0" borderId="7" xfId="0" applyNumberFormat="1" applyFont="1" applyBorder="1" applyAlignment="1">
      <alignment horizontal="center"/>
    </xf>
    <xf numFmtId="0" fontId="25" fillId="3" borderId="0" xfId="0" applyFont="1" applyFill="1" applyBorder="1" applyAlignment="1">
      <alignment horizontal="left"/>
    </xf>
    <xf numFmtId="170" fontId="30" fillId="3" borderId="0" xfId="0" applyNumberFormat="1" applyFont="1" applyFill="1" applyBorder="1" applyAlignment="1">
      <alignment horizontal="left"/>
    </xf>
    <xf numFmtId="0" fontId="25" fillId="3" borderId="0" xfId="0" applyFont="1" applyFill="1"/>
    <xf numFmtId="0" fontId="30" fillId="3" borderId="0" xfId="0" applyFont="1" applyFill="1"/>
    <xf numFmtId="167" fontId="7" fillId="3" borderId="1" xfId="0" applyNumberFormat="1" applyFont="1" applyFill="1" applyBorder="1" applyAlignment="1">
      <alignment horizontal="center"/>
    </xf>
    <xf numFmtId="167" fontId="7" fillId="3" borderId="3" xfId="0" applyNumberFormat="1" applyFont="1" applyFill="1" applyBorder="1" applyAlignment="1">
      <alignment vertical="distributed"/>
    </xf>
    <xf numFmtId="167" fontId="7" fillId="3" borderId="4" xfId="0" applyNumberFormat="1" applyFont="1" applyFill="1" applyBorder="1" applyAlignment="1">
      <alignment vertical="distributed"/>
    </xf>
    <xf numFmtId="167" fontId="7" fillId="3" borderId="5" xfId="0" applyNumberFormat="1" applyFont="1" applyFill="1" applyBorder="1" applyAlignment="1">
      <alignment vertical="distributed"/>
    </xf>
    <xf numFmtId="0" fontId="3" fillId="3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2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30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22" fillId="0" borderId="1" xfId="0" applyNumberFormat="1" applyFont="1" applyBorder="1" applyAlignment="1">
      <alignment horizontal="center" vertical="distributed"/>
    </xf>
    <xf numFmtId="2" fontId="22" fillId="0" borderId="3" xfId="0" applyNumberFormat="1" applyFont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2" fontId="22" fillId="0" borderId="5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164" fontId="22" fillId="0" borderId="3" xfId="0" applyNumberFormat="1" applyFont="1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164" fontId="22" fillId="0" borderId="5" xfId="0" applyNumberFormat="1" applyFont="1" applyBorder="1" applyAlignment="1">
      <alignment horizontal="center"/>
    </xf>
    <xf numFmtId="0" fontId="23" fillId="0" borderId="0" xfId="0" quotePrefix="1" applyFont="1" applyAlignment="1">
      <alignment horizontal="center" vertical="center"/>
    </xf>
    <xf numFmtId="0" fontId="23" fillId="0" borderId="16" xfId="0" quotePrefix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distributed"/>
    </xf>
    <xf numFmtId="0" fontId="0" fillId="4" borderId="2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left" vertical="distributed"/>
    </xf>
    <xf numFmtId="0" fontId="22" fillId="0" borderId="5" xfId="0" applyFont="1" applyBorder="1" applyAlignment="1">
      <alignment horizontal="left" vertical="distributed"/>
    </xf>
    <xf numFmtId="0" fontId="17" fillId="2" borderId="16" xfId="0" applyFont="1" applyFill="1" applyBorder="1" applyAlignment="1">
      <alignment horizontal="center"/>
    </xf>
    <xf numFmtId="0" fontId="17" fillId="2" borderId="6" xfId="0" applyFont="1" applyFill="1" applyBorder="1" applyAlignment="1">
      <alignment horizontal="center"/>
    </xf>
    <xf numFmtId="0" fontId="10" fillId="5" borderId="30" xfId="0" applyFont="1" applyFill="1" applyBorder="1" applyAlignment="1">
      <alignment horizontal="center"/>
    </xf>
    <xf numFmtId="0" fontId="10" fillId="5" borderId="31" xfId="0" applyFont="1" applyFill="1" applyBorder="1" applyAlignment="1">
      <alignment horizontal="center"/>
    </xf>
    <xf numFmtId="0" fontId="10" fillId="5" borderId="32" xfId="0" applyFont="1" applyFill="1" applyBorder="1" applyAlignment="1">
      <alignment horizontal="center"/>
    </xf>
    <xf numFmtId="2" fontId="16" fillId="2" borderId="26" xfId="0" applyNumberFormat="1" applyFont="1" applyFill="1" applyBorder="1" applyAlignment="1">
      <alignment horizontal="center" vertical="center"/>
    </xf>
    <xf numFmtId="2" fontId="16" fillId="2" borderId="27" xfId="0" applyNumberFormat="1" applyFont="1" applyFill="1" applyBorder="1" applyAlignment="1">
      <alignment horizontal="center" vertical="center"/>
    </xf>
    <xf numFmtId="2" fontId="16" fillId="2" borderId="26" xfId="0" applyNumberFormat="1" applyFont="1" applyFill="1" applyBorder="1" applyAlignment="1">
      <alignment horizontal="center" vertical="center" wrapText="1"/>
    </xf>
    <xf numFmtId="2" fontId="16" fillId="2" borderId="27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/>
    </xf>
    <xf numFmtId="2" fontId="22" fillId="0" borderId="13" xfId="0" applyNumberFormat="1" applyFont="1" applyBorder="1" applyAlignment="1">
      <alignment horizontal="center"/>
    </xf>
    <xf numFmtId="2" fontId="22" fillId="0" borderId="7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6" xfId="3" xr:uid="{00000000-0005-0000-0000-000002000000}"/>
    <cellStyle name="Percent" xfId="1" builtinId="5"/>
  </cellStyles>
  <dxfs count="0"/>
  <tableStyles count="0" defaultTableStyle="TableStyleMedium9" defaultPivotStyle="PivotStyleLight16"/>
  <colors>
    <mruColors>
      <color rgb="FFFF00FF"/>
      <color rgb="FFFFFF99"/>
      <color rgb="FF66FF33"/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_A_Overall_Program_Data/A10_Presentations/Draft/P311499_Benchmarking_Data/845RE_Transmission_SPIN_LO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ary_conditions"/>
      <sheetName val="Data_35C"/>
      <sheetName val="Data_60C"/>
      <sheetName val="Data_60C+Inertia"/>
      <sheetName val="Data_100C"/>
      <sheetName val="Average_All_Temp"/>
      <sheetName val="SL-vs-input_35C"/>
      <sheetName val="SL-vs-input_60C"/>
      <sheetName val="SL-vs-input_100C"/>
      <sheetName val="SL_Neutral_Input"/>
      <sheetName val="Inertia_Neutral_60C"/>
      <sheetName val="1st - Inertia - 10s"/>
      <sheetName val="1st - Inertia - 15s"/>
      <sheetName val="2nd - Inertia - 10s"/>
      <sheetName val="2nd - Inertia - 15s"/>
      <sheetName val="3rd - Inertia - 10s"/>
      <sheetName val="3rd - Inertia - 15s"/>
      <sheetName val="4th - Inertia - 10s"/>
      <sheetName val="4th - Inertia - 15s"/>
      <sheetName val="5th - Inertia - 10s"/>
      <sheetName val="5th - Inertia - 15s"/>
      <sheetName val="Temp_Development"/>
      <sheetName val="2nd_All_Temps"/>
      <sheetName val="3rd_All_Temps_A"/>
      <sheetName val="4th_All_Temps_A"/>
    </sheetNames>
    <sheetDataSet>
      <sheetData sheetId="0"/>
      <sheetData sheetId="1">
        <row r="20">
          <cell r="C20">
            <v>4.9983690000000003</v>
          </cell>
          <cell r="H20">
            <v>4.8929530000000003</v>
          </cell>
        </row>
        <row r="21">
          <cell r="C21">
            <v>4.7864000000000004</v>
          </cell>
          <cell r="H21">
            <v>4.938504</v>
          </cell>
        </row>
        <row r="22">
          <cell r="C22">
            <v>4.9234479999999996</v>
          </cell>
          <cell r="H22">
            <v>5.4030560000000003</v>
          </cell>
        </row>
        <row r="23">
          <cell r="C23">
            <v>5.1098410000000003</v>
          </cell>
          <cell r="H23">
            <v>5.5290540000000004</v>
          </cell>
        </row>
        <row r="24">
          <cell r="C24">
            <v>5.3653950000000004</v>
          </cell>
          <cell r="H24">
            <v>5.6407499999999997</v>
          </cell>
        </row>
        <row r="25">
          <cell r="C25">
            <v>5.6437970000000002</v>
          </cell>
          <cell r="H25">
            <v>5.9259709999999997</v>
          </cell>
        </row>
        <row r="26">
          <cell r="C26">
            <v>5.7792349999999999</v>
          </cell>
          <cell r="H26">
            <v>6.0117849999999997</v>
          </cell>
        </row>
        <row r="27">
          <cell r="C27">
            <v>6.1690589999999998</v>
          </cell>
          <cell r="H27">
            <v>6.6571109999999996</v>
          </cell>
        </row>
        <row r="28">
          <cell r="C28">
            <v>6.706626</v>
          </cell>
          <cell r="H28">
            <v>7.1111690000000003</v>
          </cell>
        </row>
        <row r="29">
          <cell r="C29">
            <v>8.3220390000000002</v>
          </cell>
          <cell r="H29">
            <v>9.0049340000000004</v>
          </cell>
        </row>
        <row r="30">
          <cell r="C30">
            <v>10.295035</v>
          </cell>
          <cell r="H30">
            <v>11.162763</v>
          </cell>
        </row>
        <row r="35">
          <cell r="C35">
            <v>5.5058379999999998</v>
          </cell>
          <cell r="H35">
            <v>7.6666650000000001</v>
          </cell>
        </row>
        <row r="36">
          <cell r="C36">
            <v>6.488054</v>
          </cell>
          <cell r="H36">
            <v>8.3625500000000006</v>
          </cell>
        </row>
        <row r="37">
          <cell r="C37">
            <v>6.7139850000000001</v>
          </cell>
          <cell r="H37">
            <v>6.0653589999999999</v>
          </cell>
        </row>
        <row r="38">
          <cell r="C38">
            <v>6.8053590000000002</v>
          </cell>
          <cell r="H38">
            <v>6.1864369999999997</v>
          </cell>
        </row>
        <row r="39">
          <cell r="C39">
            <v>6.0890779999999998</v>
          </cell>
          <cell r="H39">
            <v>6.0115309999999997</v>
          </cell>
        </row>
        <row r="40">
          <cell r="C40">
            <v>5.7824400000000002</v>
          </cell>
          <cell r="H40">
            <v>6.0894490000000001</v>
          </cell>
        </row>
        <row r="41">
          <cell r="C41">
            <v>5.8885129999999997</v>
          </cell>
          <cell r="H41">
            <v>6.3457710000000001</v>
          </cell>
        </row>
        <row r="42">
          <cell r="C42">
            <v>6.0996610000000002</v>
          </cell>
          <cell r="H42">
            <v>6.9106370000000004</v>
          </cell>
        </row>
        <row r="43">
          <cell r="C43">
            <v>6.5438080000000003</v>
          </cell>
          <cell r="H43">
            <v>7.438015</v>
          </cell>
        </row>
        <row r="44">
          <cell r="C44">
            <v>7.4968880000000002</v>
          </cell>
          <cell r="H44">
            <v>9.0003399999999996</v>
          </cell>
        </row>
        <row r="45">
          <cell r="C45">
            <v>9.0696729999999999</v>
          </cell>
          <cell r="H45">
            <v>10.700274</v>
          </cell>
        </row>
        <row r="50">
          <cell r="C50">
            <v>7.1439640000000004</v>
          </cell>
          <cell r="H50">
            <v>9.1609119999999997</v>
          </cell>
        </row>
        <row r="51">
          <cell r="C51">
            <v>7.6939679999999999</v>
          </cell>
          <cell r="H51">
            <v>9.0070230000000002</v>
          </cell>
        </row>
        <row r="52">
          <cell r="C52">
            <v>7.2600610000000003</v>
          </cell>
          <cell r="H52">
            <v>7.7846089999999997</v>
          </cell>
        </row>
        <row r="53">
          <cell r="C53">
            <v>7.2441890000000004</v>
          </cell>
          <cell r="H53">
            <v>7.1744479999999999</v>
          </cell>
        </row>
        <row r="54">
          <cell r="C54">
            <v>6.6536010000000001</v>
          </cell>
          <cell r="H54">
            <v>6.575177</v>
          </cell>
        </row>
        <row r="55">
          <cell r="C55">
            <v>6.7714990000000004</v>
          </cell>
          <cell r="H55">
            <v>6.4131049999999998</v>
          </cell>
        </row>
        <row r="56">
          <cell r="C56">
            <v>6.9404769999999996</v>
          </cell>
          <cell r="H56">
            <v>6.3444149999999997</v>
          </cell>
        </row>
        <row r="57">
          <cell r="C57">
            <v>7.8468749999999998</v>
          </cell>
          <cell r="H57">
            <v>6.693651</v>
          </cell>
        </row>
        <row r="58">
          <cell r="C58">
            <v>8.5254960000000004</v>
          </cell>
          <cell r="H58">
            <v>7.1879049999999998</v>
          </cell>
        </row>
        <row r="59">
          <cell r="C59">
            <v>10.446317000000001</v>
          </cell>
        </row>
        <row r="65">
          <cell r="C65">
            <v>7.0325509999999998</v>
          </cell>
          <cell r="H65">
            <v>6.7696509999999996</v>
          </cell>
        </row>
        <row r="66">
          <cell r="C66">
            <v>7.5593170000000001</v>
          </cell>
          <cell r="H66">
            <v>8.0315390000000004</v>
          </cell>
        </row>
        <row r="67">
          <cell r="C67">
            <v>7.32104</v>
          </cell>
          <cell r="H67">
            <v>8.1092870000000001</v>
          </cell>
        </row>
        <row r="68">
          <cell r="C68">
            <v>7.3978970000000004</v>
          </cell>
          <cell r="H68">
            <v>8.2273700000000005</v>
          </cell>
        </row>
        <row r="69">
          <cell r="C69">
            <v>7.6496950000000004</v>
          </cell>
          <cell r="H69">
            <v>8.5354329999999994</v>
          </cell>
        </row>
        <row r="70">
          <cell r="C70">
            <v>7.7985569999999997</v>
          </cell>
          <cell r="H70">
            <v>8.8211490000000001</v>
          </cell>
        </row>
        <row r="71">
          <cell r="C71">
            <v>8.3331949999999999</v>
          </cell>
          <cell r="H71">
            <v>9.7153229999999997</v>
          </cell>
        </row>
        <row r="72">
          <cell r="C72">
            <v>9.0509459999999997</v>
          </cell>
        </row>
        <row r="73">
          <cell r="C73">
            <v>10.103918</v>
          </cell>
        </row>
        <row r="74">
          <cell r="C74">
            <v>12.587875</v>
          </cell>
        </row>
        <row r="95">
          <cell r="H95">
            <v>5.0005480000000002</v>
          </cell>
        </row>
        <row r="96">
          <cell r="H96">
            <v>4.7088720000000004</v>
          </cell>
        </row>
        <row r="97">
          <cell r="H97">
            <v>4.8168199999999999</v>
          </cell>
        </row>
        <row r="98">
          <cell r="H98">
            <v>5.2316180000000001</v>
          </cell>
        </row>
        <row r="99">
          <cell r="H99">
            <v>5.4836320000000001</v>
          </cell>
        </row>
        <row r="100">
          <cell r="H100">
            <v>5.6257900000000003</v>
          </cell>
        </row>
        <row r="101">
          <cell r="H101">
            <v>5.5923439999999998</v>
          </cell>
        </row>
        <row r="102">
          <cell r="H102">
            <v>5.9898369999999996</v>
          </cell>
        </row>
        <row r="103">
          <cell r="H103">
            <v>6.6236980000000001</v>
          </cell>
        </row>
        <row r="104">
          <cell r="H104">
            <v>8.2926760000000002</v>
          </cell>
        </row>
        <row r="105">
          <cell r="H105">
            <v>10.184735</v>
          </cell>
        </row>
      </sheetData>
      <sheetData sheetId="2">
        <row r="20">
          <cell r="C20">
            <v>3.8459180000000002</v>
          </cell>
          <cell r="H20">
            <v>3.6744159999999999</v>
          </cell>
        </row>
        <row r="21">
          <cell r="C21">
            <v>3.755236</v>
          </cell>
          <cell r="H21">
            <v>3.8700330000000003</v>
          </cell>
        </row>
        <row r="22">
          <cell r="C22">
            <v>3.9257929999999996</v>
          </cell>
          <cell r="H22">
            <v>4.0917300000000001</v>
          </cell>
        </row>
        <row r="23">
          <cell r="C23">
            <v>4.1589539999999996</v>
          </cell>
          <cell r="H23">
            <v>4.2805569999999999</v>
          </cell>
        </row>
        <row r="24">
          <cell r="C24">
            <v>4.3453460000000002</v>
          </cell>
          <cell r="H24">
            <v>4.4642119999999998</v>
          </cell>
        </row>
        <row r="25">
          <cell r="C25">
            <v>4.5054420000000004</v>
          </cell>
          <cell r="H25">
            <v>4.6995469999999999</v>
          </cell>
        </row>
        <row r="26">
          <cell r="C26">
            <v>4.7215619999999996</v>
          </cell>
          <cell r="H26">
            <v>4.9248380000000003</v>
          </cell>
        </row>
        <row r="27">
          <cell r="C27">
            <v>5.1109419999999997</v>
          </cell>
          <cell r="H27">
            <v>5.3372840000000004</v>
          </cell>
        </row>
        <row r="28">
          <cell r="C28">
            <v>5.6260870000000001</v>
          </cell>
          <cell r="H28">
            <v>5.9104210000000004</v>
          </cell>
        </row>
        <row r="29">
          <cell r="C29">
            <v>7.1811160000000003</v>
          </cell>
          <cell r="H29">
            <v>7.4037540000000002</v>
          </cell>
        </row>
        <row r="30">
          <cell r="C30">
            <v>9.1114570000000015</v>
          </cell>
          <cell r="H30">
            <v>9.5751600000000003</v>
          </cell>
        </row>
        <row r="35">
          <cell r="C35">
            <v>4.3511319999999998</v>
          </cell>
          <cell r="H35">
            <v>5.7242259999999998</v>
          </cell>
        </row>
        <row r="36">
          <cell r="C36">
            <v>4.9872519999999998</v>
          </cell>
          <cell r="H36">
            <v>5.167662</v>
          </cell>
        </row>
        <row r="37">
          <cell r="C37">
            <v>5.3605669999999996</v>
          </cell>
          <cell r="H37">
            <v>4.9674509999999996</v>
          </cell>
        </row>
        <row r="38">
          <cell r="C38">
            <v>5.3877790000000001</v>
          </cell>
          <cell r="H38">
            <v>4.4575259999999997</v>
          </cell>
        </row>
        <row r="39">
          <cell r="C39">
            <v>5.3619890000000003</v>
          </cell>
          <cell r="H39">
            <v>4.5301980000000004</v>
          </cell>
        </row>
        <row r="40">
          <cell r="C40">
            <v>4.8116050000000001</v>
          </cell>
          <cell r="H40">
            <v>4.7100400000000002</v>
          </cell>
        </row>
        <row r="41">
          <cell r="C41">
            <v>4.9398410000000004</v>
          </cell>
          <cell r="H41">
            <v>4.9227340000000002</v>
          </cell>
        </row>
        <row r="42">
          <cell r="C42">
            <v>4.9504910000000004</v>
          </cell>
          <cell r="H42">
            <v>5.4118009999999996</v>
          </cell>
        </row>
        <row r="43">
          <cell r="C43">
            <v>5.3782860000000001</v>
          </cell>
          <cell r="H43">
            <v>6.1642029999999997</v>
          </cell>
        </row>
        <row r="44">
          <cell r="C44">
            <v>6.5381320000000001</v>
          </cell>
          <cell r="H44">
            <v>7.7585100000000002</v>
          </cell>
        </row>
        <row r="45">
          <cell r="C45">
            <v>7.9610479999999999</v>
          </cell>
          <cell r="H45">
            <v>9.7402430000000013</v>
          </cell>
        </row>
        <row r="50">
          <cell r="C50">
            <v>6.0969660000000001</v>
          </cell>
          <cell r="H50">
            <v>6.7277249999999995</v>
          </cell>
        </row>
        <row r="51">
          <cell r="C51">
            <v>5.7454239999999999</v>
          </cell>
          <cell r="H51">
            <v>6.5964089999999995</v>
          </cell>
        </row>
        <row r="52">
          <cell r="C52">
            <v>5.3296339999999995</v>
          </cell>
          <cell r="H52">
            <v>6.8411109999999997</v>
          </cell>
        </row>
        <row r="53">
          <cell r="C53">
            <v>5.025614</v>
          </cell>
          <cell r="H53">
            <v>5.4979909999999999</v>
          </cell>
        </row>
        <row r="54">
          <cell r="C54">
            <v>5.2678630000000002</v>
          </cell>
          <cell r="H54">
            <v>5.0532380000000003</v>
          </cell>
        </row>
        <row r="55">
          <cell r="C55">
            <v>5.3338830000000002</v>
          </cell>
          <cell r="H55">
            <v>5.1514179999999996</v>
          </cell>
        </row>
        <row r="56">
          <cell r="C56">
            <v>5.5646789999999999</v>
          </cell>
          <cell r="H56">
            <v>5.2742490000000002</v>
          </cell>
        </row>
        <row r="57">
          <cell r="C57">
            <v>6.2679510000000001</v>
          </cell>
          <cell r="H57">
            <v>5.658741</v>
          </cell>
        </row>
        <row r="58">
          <cell r="C58">
            <v>7.2444670000000002</v>
          </cell>
          <cell r="H58">
            <v>6.0844500000000004</v>
          </cell>
        </row>
        <row r="59">
          <cell r="C59">
            <v>9.0622110000000013</v>
          </cell>
        </row>
        <row r="65">
          <cell r="C65">
            <v>5.7997160000000001</v>
          </cell>
          <cell r="H65">
            <v>5.6869589999999999</v>
          </cell>
        </row>
        <row r="66">
          <cell r="C66">
            <v>5.5937460000000003</v>
          </cell>
          <cell r="H66">
            <v>6.1995769999999997</v>
          </cell>
        </row>
        <row r="67">
          <cell r="C67">
            <v>5.78064</v>
          </cell>
          <cell r="H67">
            <v>6.5156809999999998</v>
          </cell>
        </row>
        <row r="68">
          <cell r="C68">
            <v>5.96028</v>
          </cell>
          <cell r="H68">
            <v>6.7510750000000002</v>
          </cell>
        </row>
        <row r="69">
          <cell r="C69">
            <v>6.2125000000000004</v>
          </cell>
          <cell r="H69">
            <v>7.0334750000000001</v>
          </cell>
        </row>
        <row r="70">
          <cell r="C70">
            <v>6.5596689999999995</v>
          </cell>
          <cell r="H70">
            <v>7.3202400000000001</v>
          </cell>
        </row>
        <row r="71">
          <cell r="C71">
            <v>6.7481489999999997</v>
          </cell>
          <cell r="H71">
            <v>7.8257760000000003</v>
          </cell>
        </row>
        <row r="72">
          <cell r="C72">
            <v>7.6407920000000003</v>
          </cell>
        </row>
        <row r="73">
          <cell r="C73">
            <v>8.9101010000000009</v>
          </cell>
        </row>
        <row r="74">
          <cell r="C74">
            <v>11.110708000000001</v>
          </cell>
        </row>
        <row r="95">
          <cell r="H95">
            <v>3.6581049999999999</v>
          </cell>
        </row>
        <row r="96">
          <cell r="H96">
            <v>3.6956319999999998</v>
          </cell>
        </row>
        <row r="97">
          <cell r="H97">
            <v>3.8556689999999998</v>
          </cell>
        </row>
        <row r="98">
          <cell r="H98">
            <v>4.0304339999999996</v>
          </cell>
        </row>
        <row r="99">
          <cell r="H99">
            <v>4.2551680000000003</v>
          </cell>
        </row>
        <row r="100">
          <cell r="H100">
            <v>4.4588599999999996</v>
          </cell>
        </row>
        <row r="101">
          <cell r="H101">
            <v>4.4457000000000004</v>
          </cell>
        </row>
        <row r="102">
          <cell r="H102">
            <v>4.8631260000000003</v>
          </cell>
        </row>
        <row r="103">
          <cell r="H103">
            <v>5.4226809999999999</v>
          </cell>
        </row>
        <row r="104">
          <cell r="H104">
            <v>6.9617639999999996</v>
          </cell>
        </row>
        <row r="105">
          <cell r="H105">
            <v>8.7862570000000009</v>
          </cell>
        </row>
      </sheetData>
      <sheetData sheetId="3">
        <row r="20">
          <cell r="C20">
            <v>3.8459180000000002</v>
          </cell>
          <cell r="R20">
            <v>3.6744159999999999</v>
          </cell>
        </row>
        <row r="21">
          <cell r="C21">
            <v>3.755236</v>
          </cell>
          <cell r="R21">
            <v>3.8700330000000003</v>
          </cell>
        </row>
        <row r="22">
          <cell r="C22">
            <v>3.9257929999999996</v>
          </cell>
          <cell r="R22">
            <v>4.0917300000000001</v>
          </cell>
        </row>
        <row r="23">
          <cell r="C23">
            <v>4.1589539999999996</v>
          </cell>
          <cell r="R23">
            <v>4.2805569999999999</v>
          </cell>
        </row>
        <row r="24">
          <cell r="C24">
            <v>4.3453460000000002</v>
          </cell>
          <cell r="R24">
            <v>4.4642119999999998</v>
          </cell>
        </row>
        <row r="25">
          <cell r="C25">
            <v>4.5054420000000004</v>
          </cell>
          <cell r="R25">
            <v>4.6995469999999999</v>
          </cell>
        </row>
        <row r="26">
          <cell r="C26">
            <v>4.7215619999999996</v>
          </cell>
          <cell r="R26">
            <v>4.9248380000000003</v>
          </cell>
        </row>
        <row r="27">
          <cell r="C27">
            <v>5.1109419999999997</v>
          </cell>
          <cell r="R27">
            <v>5.3372840000000004</v>
          </cell>
        </row>
        <row r="28">
          <cell r="C28">
            <v>5.6260870000000001</v>
          </cell>
          <cell r="R28">
            <v>5.9104210000000004</v>
          </cell>
        </row>
        <row r="29">
          <cell r="C29">
            <v>7.1811160000000003</v>
          </cell>
          <cell r="R29">
            <v>7.4037540000000002</v>
          </cell>
        </row>
        <row r="30">
          <cell r="C30">
            <v>9.1114570000000015</v>
          </cell>
          <cell r="R30">
            <v>9.5751600000000003</v>
          </cell>
        </row>
        <row r="35">
          <cell r="C35">
            <v>4.3511319999999998</v>
          </cell>
          <cell r="R35">
            <v>5.7242259999999998</v>
          </cell>
        </row>
        <row r="36">
          <cell r="C36">
            <v>4.9872519999999998</v>
          </cell>
          <cell r="R36">
            <v>5.167662</v>
          </cell>
        </row>
        <row r="37">
          <cell r="C37">
            <v>5.3605669999999996</v>
          </cell>
          <cell r="R37">
            <v>4.9674509999999996</v>
          </cell>
        </row>
        <row r="38">
          <cell r="C38">
            <v>5.3877790000000001</v>
          </cell>
          <cell r="R38">
            <v>4.4575259999999997</v>
          </cell>
        </row>
        <row r="39">
          <cell r="C39">
            <v>5.3619890000000003</v>
          </cell>
          <cell r="R39">
            <v>4.5301980000000004</v>
          </cell>
        </row>
        <row r="40">
          <cell r="C40">
            <v>4.8116050000000001</v>
          </cell>
          <cell r="R40">
            <v>4.7100400000000002</v>
          </cell>
        </row>
        <row r="41">
          <cell r="C41">
            <v>4.9398410000000004</v>
          </cell>
          <cell r="R41">
            <v>4.9227340000000002</v>
          </cell>
        </row>
        <row r="42">
          <cell r="C42">
            <v>4.9504910000000004</v>
          </cell>
          <cell r="R42">
            <v>5.4118009999999996</v>
          </cell>
        </row>
        <row r="43">
          <cell r="C43">
            <v>5.3782860000000001</v>
          </cell>
          <cell r="R43">
            <v>6.1642029999999997</v>
          </cell>
        </row>
        <row r="44">
          <cell r="C44">
            <v>6.5381320000000001</v>
          </cell>
          <cell r="R44">
            <v>7.7585100000000002</v>
          </cell>
        </row>
        <row r="45">
          <cell r="C45">
            <v>7.9610479999999999</v>
          </cell>
          <cell r="R45">
            <v>9.7402430000000013</v>
          </cell>
        </row>
        <row r="50">
          <cell r="C50">
            <v>6.0969660000000001</v>
          </cell>
          <cell r="R50">
            <v>6.7277249999999995</v>
          </cell>
        </row>
        <row r="51">
          <cell r="C51">
            <v>5.7454239999999999</v>
          </cell>
          <cell r="R51">
            <v>6.5964089999999995</v>
          </cell>
        </row>
        <row r="52">
          <cell r="C52">
            <v>5.3296339999999995</v>
          </cell>
          <cell r="R52">
            <v>6.8411109999999997</v>
          </cell>
        </row>
        <row r="53">
          <cell r="C53">
            <v>5.025614</v>
          </cell>
          <cell r="R53">
            <v>5.4979909999999999</v>
          </cell>
        </row>
        <row r="54">
          <cell r="C54">
            <v>5.2678630000000002</v>
          </cell>
          <cell r="R54">
            <v>5.0532380000000003</v>
          </cell>
        </row>
        <row r="55">
          <cell r="C55">
            <v>5.3338830000000002</v>
          </cell>
          <cell r="R55">
            <v>5.1514179999999996</v>
          </cell>
        </row>
        <row r="56">
          <cell r="C56">
            <v>5.5646789999999999</v>
          </cell>
          <cell r="R56">
            <v>5.2742490000000002</v>
          </cell>
        </row>
        <row r="57">
          <cell r="C57">
            <v>6.2679510000000001</v>
          </cell>
          <cell r="R57">
            <v>5.658741</v>
          </cell>
        </row>
        <row r="58">
          <cell r="C58">
            <v>7.2444670000000002</v>
          </cell>
          <cell r="R58">
            <v>6.0844500000000004</v>
          </cell>
        </row>
        <row r="59">
          <cell r="C59">
            <v>9.0622110000000013</v>
          </cell>
        </row>
        <row r="65">
          <cell r="C65">
            <v>5.7997160000000001</v>
          </cell>
          <cell r="R65">
            <v>5.6869589999999999</v>
          </cell>
        </row>
        <row r="66">
          <cell r="C66">
            <v>5.5937460000000003</v>
          </cell>
          <cell r="R66">
            <v>6.1995769999999997</v>
          </cell>
        </row>
        <row r="67">
          <cell r="C67">
            <v>5.78064</v>
          </cell>
          <cell r="R67">
            <v>6.5156809999999998</v>
          </cell>
        </row>
        <row r="68">
          <cell r="C68">
            <v>5.96028</v>
          </cell>
          <cell r="R68">
            <v>6.7510750000000002</v>
          </cell>
        </row>
        <row r="69">
          <cell r="C69">
            <v>6.2125000000000004</v>
          </cell>
          <cell r="R69">
            <v>7.0334750000000001</v>
          </cell>
        </row>
        <row r="70">
          <cell r="C70">
            <v>6.5596689999999995</v>
          </cell>
          <cell r="R70">
            <v>7.3202400000000001</v>
          </cell>
        </row>
        <row r="71">
          <cell r="C71">
            <v>6.7481489999999997</v>
          </cell>
          <cell r="R71">
            <v>7.8257760000000003</v>
          </cell>
        </row>
        <row r="72">
          <cell r="C72">
            <v>7.6407920000000003</v>
          </cell>
        </row>
        <row r="73">
          <cell r="C73">
            <v>8.9101010000000009</v>
          </cell>
        </row>
        <row r="74">
          <cell r="C74">
            <v>11.110708000000001</v>
          </cell>
        </row>
      </sheetData>
      <sheetData sheetId="4">
        <row r="20">
          <cell r="C20">
            <v>3.5087169999999999</v>
          </cell>
          <cell r="H20">
            <v>3.347086</v>
          </cell>
        </row>
        <row r="21">
          <cell r="C21">
            <v>3.4195869999999999</v>
          </cell>
          <cell r="H21">
            <v>3.4881250000000001</v>
          </cell>
        </row>
        <row r="22">
          <cell r="C22">
            <v>3.5540660000000002</v>
          </cell>
          <cell r="H22">
            <v>3.6666189999999999</v>
          </cell>
        </row>
        <row r="23">
          <cell r="C23">
            <v>3.6941000000000002</v>
          </cell>
          <cell r="H23">
            <v>3.8175970000000001</v>
          </cell>
        </row>
        <row r="24">
          <cell r="C24">
            <v>3.8971209999999998</v>
          </cell>
          <cell r="H24">
            <v>3.9700280000000001</v>
          </cell>
        </row>
        <row r="25">
          <cell r="C25">
            <v>4.0683009999999999</v>
          </cell>
          <cell r="H25">
            <v>4.1685449999999999</v>
          </cell>
        </row>
        <row r="26">
          <cell r="C26">
            <v>4.2740169999999997</v>
          </cell>
          <cell r="H26">
            <v>4.3798750000000002</v>
          </cell>
        </row>
        <row r="27">
          <cell r="C27">
            <v>4.7373159999999999</v>
          </cell>
          <cell r="H27">
            <v>4.8407369999999998</v>
          </cell>
        </row>
        <row r="28">
          <cell r="C28">
            <v>5.1847640000000004</v>
          </cell>
          <cell r="H28">
            <v>5.3532799999999998</v>
          </cell>
        </row>
        <row r="29">
          <cell r="C29">
            <v>6.43954</v>
          </cell>
          <cell r="H29">
            <v>6.8403140000000002</v>
          </cell>
        </row>
        <row r="30">
          <cell r="C30">
            <v>8.3072590000000002</v>
          </cell>
          <cell r="H30">
            <v>8.8721990000000002</v>
          </cell>
        </row>
        <row r="35">
          <cell r="C35">
            <v>3.9288599999999998</v>
          </cell>
          <cell r="H35">
            <v>5.1757759999999999</v>
          </cell>
        </row>
        <row r="36">
          <cell r="C36">
            <v>4.1527139999999996</v>
          </cell>
          <cell r="H36">
            <v>4.7723890000000004</v>
          </cell>
        </row>
        <row r="37">
          <cell r="C37">
            <v>4.3567450000000001</v>
          </cell>
          <cell r="H37">
            <v>4.6200270000000003</v>
          </cell>
        </row>
        <row r="38">
          <cell r="C38">
            <v>4.3360709999999996</v>
          </cell>
          <cell r="H38">
            <v>4.3899650000000001</v>
          </cell>
        </row>
        <row r="39">
          <cell r="C39">
            <v>4.2330480000000001</v>
          </cell>
          <cell r="H39">
            <v>4.276357</v>
          </cell>
        </row>
        <row r="40">
          <cell r="C40">
            <v>4.1216660000000003</v>
          </cell>
          <cell r="H40">
            <v>4.3903150000000002</v>
          </cell>
        </row>
        <row r="41">
          <cell r="C41">
            <v>4.2025680000000003</v>
          </cell>
          <cell r="H41">
            <v>4.6260279999999998</v>
          </cell>
        </row>
        <row r="42">
          <cell r="C42">
            <v>4.4737470000000004</v>
          </cell>
          <cell r="H42">
            <v>5.1392090000000001</v>
          </cell>
        </row>
        <row r="43">
          <cell r="C43">
            <v>4.8380960000000002</v>
          </cell>
          <cell r="H43">
            <v>5.6902119999999998</v>
          </cell>
        </row>
        <row r="44">
          <cell r="C44">
            <v>5.8616099999999998</v>
          </cell>
          <cell r="H44">
            <v>7.3572939999999996</v>
          </cell>
        </row>
        <row r="45">
          <cell r="C45">
            <v>7.3163830000000001</v>
          </cell>
          <cell r="H45">
            <v>9.1858989999999991</v>
          </cell>
        </row>
        <row r="50">
          <cell r="C50">
            <v>5.0914630000000001</v>
          </cell>
          <cell r="H50">
            <v>5.3127519999999997</v>
          </cell>
        </row>
        <row r="51">
          <cell r="C51">
            <v>4.9088770000000004</v>
          </cell>
          <cell r="H51">
            <v>5.5527879999999996</v>
          </cell>
        </row>
        <row r="52">
          <cell r="C52">
            <v>4.7550169999999996</v>
          </cell>
          <cell r="H52">
            <v>5.6815559999999996</v>
          </cell>
        </row>
        <row r="53">
          <cell r="C53">
            <v>4.4648659999999998</v>
          </cell>
          <cell r="H53">
            <v>5.1122629999999996</v>
          </cell>
        </row>
        <row r="54">
          <cell r="C54">
            <v>4.6343579999999998</v>
          </cell>
          <cell r="H54">
            <v>4.9433429999999996</v>
          </cell>
        </row>
        <row r="55">
          <cell r="C55">
            <v>4.8324790000000002</v>
          </cell>
          <cell r="H55">
            <v>4.5436480000000001</v>
          </cell>
        </row>
        <row r="56">
          <cell r="C56">
            <v>5.0940729999999999</v>
          </cell>
          <cell r="H56">
            <v>4.7357209999999998</v>
          </cell>
        </row>
        <row r="57">
          <cell r="C57">
            <v>5.7531379999999999</v>
          </cell>
          <cell r="H57">
            <v>5.0997339999999998</v>
          </cell>
        </row>
        <row r="58">
          <cell r="C58">
            <v>6.4595820000000002</v>
          </cell>
          <cell r="H58">
            <v>5.557963</v>
          </cell>
        </row>
        <row r="59">
          <cell r="C59">
            <v>8.5378399999999992</v>
          </cell>
        </row>
        <row r="65">
          <cell r="C65">
            <v>5.0422589999999996</v>
          </cell>
          <cell r="H65">
            <v>5.1424060000000003</v>
          </cell>
        </row>
        <row r="66">
          <cell r="C66">
            <v>5.1171110000000004</v>
          </cell>
          <cell r="H66">
            <v>5.3786160000000001</v>
          </cell>
        </row>
        <row r="67">
          <cell r="C67">
            <v>5.1447719999999997</v>
          </cell>
          <cell r="H67">
            <v>5.6063869999999998</v>
          </cell>
        </row>
        <row r="68">
          <cell r="C68">
            <v>5.385669</v>
          </cell>
          <cell r="H68">
            <v>5.759735</v>
          </cell>
        </row>
        <row r="69">
          <cell r="C69">
            <v>5.5795380000000003</v>
          </cell>
          <cell r="H69">
            <v>6.1719759999999999</v>
          </cell>
        </row>
        <row r="70">
          <cell r="C70">
            <v>5.8690569999999997</v>
          </cell>
          <cell r="H70">
            <v>6.4443409999999997</v>
          </cell>
        </row>
        <row r="71">
          <cell r="C71">
            <v>6.188294</v>
          </cell>
          <cell r="H71">
            <v>6.7693560000000002</v>
          </cell>
        </row>
        <row r="72">
          <cell r="C72">
            <v>7.1585010000000002</v>
          </cell>
        </row>
        <row r="73">
          <cell r="C73">
            <v>8.3695170000000001</v>
          </cell>
        </row>
        <row r="74">
          <cell r="C74">
            <v>10.797288</v>
          </cell>
        </row>
        <row r="95">
          <cell r="H95">
            <v>2.9607929999999998</v>
          </cell>
        </row>
        <row r="96">
          <cell r="H96">
            <v>3.0627390000000001</v>
          </cell>
        </row>
        <row r="97">
          <cell r="H97">
            <v>3.1179990000000002</v>
          </cell>
        </row>
        <row r="98">
          <cell r="H98">
            <v>3.2234970000000001</v>
          </cell>
        </row>
        <row r="99">
          <cell r="H99">
            <v>3.330025</v>
          </cell>
        </row>
        <row r="100">
          <cell r="H100">
            <v>3.4589300000000001</v>
          </cell>
        </row>
        <row r="101">
          <cell r="H101">
            <v>3.5941749999999999</v>
          </cell>
        </row>
        <row r="102">
          <cell r="H102">
            <v>3.959381</v>
          </cell>
        </row>
        <row r="103">
          <cell r="H103">
            <v>4.4380449999999998</v>
          </cell>
        </row>
        <row r="104">
          <cell r="H104">
            <v>5.7852230000000002</v>
          </cell>
        </row>
        <row r="105">
          <cell r="H105">
            <v>7.7411909999999997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Q666"/>
  <sheetViews>
    <sheetView zoomScale="85" zoomScaleNormal="85" workbookViewId="0">
      <selection activeCell="M12" sqref="M12"/>
    </sheetView>
  </sheetViews>
  <sheetFormatPr defaultRowHeight="13.2" x14ac:dyDescent="0.25"/>
  <cols>
    <col min="1" max="1" width="56.5546875" bestFit="1" customWidth="1"/>
    <col min="2" max="2" width="17.5546875" customWidth="1"/>
    <col min="3" max="3" width="18" customWidth="1"/>
    <col min="4" max="4" width="17.6640625" bestFit="1" customWidth="1"/>
    <col min="5" max="5" width="6" customWidth="1"/>
    <col min="6" max="6" width="5.109375" customWidth="1"/>
    <col min="7" max="7" width="17.6640625" bestFit="1" customWidth="1"/>
    <col min="8" max="8" width="12.44140625" customWidth="1"/>
    <col min="9" max="9" width="17.6640625" bestFit="1" customWidth="1"/>
    <col min="10" max="12" width="10.6640625" customWidth="1"/>
  </cols>
  <sheetData>
    <row r="1" spans="1:69" x14ac:dyDescent="0.25">
      <c r="A1" s="24" t="s">
        <v>28</v>
      </c>
    </row>
    <row r="2" spans="1:69" x14ac:dyDescent="0.25">
      <c r="A2" s="25" t="s">
        <v>27</v>
      </c>
    </row>
    <row r="3" spans="1:69" x14ac:dyDescent="0.25">
      <c r="L3" s="45"/>
    </row>
    <row r="4" spans="1:69" ht="12.75" customHeight="1" x14ac:dyDescent="0.4">
      <c r="A4" s="6"/>
      <c r="B4" s="6"/>
      <c r="C4" s="6"/>
      <c r="D4" s="6"/>
      <c r="E4" s="8"/>
      <c r="F4" s="6"/>
      <c r="G4" s="6"/>
      <c r="H4" s="6"/>
      <c r="I4" s="6"/>
      <c r="J4" s="6"/>
      <c r="K4" s="6"/>
      <c r="L4" s="4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</row>
    <row r="5" spans="1:69" ht="12.75" customHeight="1" x14ac:dyDescent="0.25">
      <c r="A5" s="19" t="s">
        <v>0</v>
      </c>
      <c r="B5" s="20" t="s">
        <v>89</v>
      </c>
      <c r="C5" s="154"/>
      <c r="D5" s="155"/>
      <c r="E5" s="155"/>
      <c r="F5" s="156"/>
      <c r="G5" s="6"/>
      <c r="H5" s="6"/>
      <c r="I5" s="6"/>
      <c r="L5" s="4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</row>
    <row r="6" spans="1:69" ht="12.75" customHeight="1" x14ac:dyDescent="0.25">
      <c r="A6" s="22" t="s">
        <v>88</v>
      </c>
      <c r="B6" s="116"/>
      <c r="C6" s="154"/>
      <c r="D6" s="155"/>
      <c r="E6" s="155"/>
      <c r="F6" s="156"/>
      <c r="G6" s="6"/>
      <c r="H6" s="6"/>
      <c r="I6" s="6"/>
      <c r="L6" s="140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</row>
    <row r="7" spans="1:69" ht="12.75" customHeight="1" x14ac:dyDescent="0.25">
      <c r="A7" s="20"/>
      <c r="B7" s="20"/>
      <c r="C7" s="154"/>
      <c r="D7" s="155"/>
      <c r="E7" s="155"/>
      <c r="F7" s="156"/>
      <c r="G7" s="6"/>
      <c r="H7" s="6"/>
      <c r="I7" s="6"/>
      <c r="L7" s="45" t="s">
        <v>91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</row>
    <row r="8" spans="1:69" ht="12.75" customHeight="1" x14ac:dyDescent="0.25">
      <c r="A8" s="19"/>
      <c r="B8" s="20"/>
      <c r="C8" s="154"/>
      <c r="D8" s="155"/>
      <c r="E8" s="155"/>
      <c r="F8" s="156"/>
      <c r="G8" s="6"/>
      <c r="H8" s="6"/>
      <c r="I8" s="6"/>
      <c r="L8" s="45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</row>
    <row r="9" spans="1:69" ht="12.75" customHeight="1" x14ac:dyDescent="0.25">
      <c r="A9" s="20"/>
      <c r="B9" s="20"/>
      <c r="C9" s="157" t="s">
        <v>75</v>
      </c>
      <c r="D9" s="158"/>
      <c r="E9" s="158"/>
      <c r="F9" s="159"/>
      <c r="G9" s="6"/>
      <c r="H9" s="6"/>
      <c r="I9" s="6"/>
      <c r="J9" s="6"/>
      <c r="L9" s="45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</row>
    <row r="10" spans="1:69" ht="12.75" customHeight="1" x14ac:dyDescent="0.3">
      <c r="A10" s="28" t="s">
        <v>1</v>
      </c>
      <c r="B10" s="125">
        <v>4.71</v>
      </c>
      <c r="C10" s="136">
        <f>B10*$B$20</f>
        <v>4.71</v>
      </c>
      <c r="D10" s="137"/>
      <c r="E10" s="137"/>
      <c r="F10" s="138"/>
      <c r="G10" s="114"/>
      <c r="H10" s="6"/>
      <c r="I10" s="6"/>
      <c r="J10" s="6"/>
      <c r="L10" s="4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</row>
    <row r="11" spans="1:69" ht="12.75" customHeight="1" x14ac:dyDescent="0.25">
      <c r="A11" s="28" t="s">
        <v>2</v>
      </c>
      <c r="B11" s="125">
        <v>3.14</v>
      </c>
      <c r="C11" s="136">
        <f t="shared" ref="C11:C17" si="0">B11*$B$20</f>
        <v>3.14</v>
      </c>
      <c r="D11" s="137"/>
      <c r="E11" s="137"/>
      <c r="F11" s="138"/>
      <c r="G11" s="6"/>
      <c r="H11" s="6"/>
      <c r="I11" s="6"/>
      <c r="L11" s="4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</row>
    <row r="12" spans="1:69" ht="12.75" customHeight="1" x14ac:dyDescent="0.25">
      <c r="A12" s="28" t="s">
        <v>3</v>
      </c>
      <c r="B12" s="125">
        <v>2.1</v>
      </c>
      <c r="C12" s="136">
        <f t="shared" si="0"/>
        <v>2.1</v>
      </c>
      <c r="D12" s="137"/>
      <c r="E12" s="137"/>
      <c r="F12" s="138"/>
      <c r="G12" s="6"/>
      <c r="H12" s="6"/>
      <c r="I12" s="6"/>
      <c r="L12" s="4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</row>
    <row r="13" spans="1:69" ht="12.75" customHeight="1" x14ac:dyDescent="0.25">
      <c r="A13" s="28" t="s">
        <v>4</v>
      </c>
      <c r="B13" s="125">
        <v>1.67</v>
      </c>
      <c r="C13" s="136">
        <f t="shared" si="0"/>
        <v>1.67</v>
      </c>
      <c r="D13" s="137"/>
      <c r="E13" s="137"/>
      <c r="F13" s="138"/>
      <c r="G13" s="6"/>
      <c r="H13" s="6"/>
      <c r="I13" s="6"/>
      <c r="L13" s="45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</row>
    <row r="14" spans="1:69" ht="12.75" customHeight="1" x14ac:dyDescent="0.25">
      <c r="A14" s="28" t="s">
        <v>5</v>
      </c>
      <c r="B14" s="125">
        <v>1.29</v>
      </c>
      <c r="C14" s="136">
        <f t="shared" si="0"/>
        <v>1.29</v>
      </c>
      <c r="D14" s="137"/>
      <c r="E14" s="137"/>
      <c r="F14" s="138"/>
      <c r="G14" s="6"/>
      <c r="H14" s="6"/>
      <c r="I14" s="6"/>
      <c r="L14" s="45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</row>
    <row r="15" spans="1:69" ht="12.75" customHeight="1" x14ac:dyDescent="0.25">
      <c r="A15" s="28" t="s">
        <v>6</v>
      </c>
      <c r="B15" s="125">
        <v>1</v>
      </c>
      <c r="C15" s="136">
        <f t="shared" si="0"/>
        <v>1</v>
      </c>
      <c r="D15" s="137"/>
      <c r="E15" s="137"/>
      <c r="F15" s="138"/>
      <c r="G15" s="6"/>
      <c r="H15" s="6"/>
      <c r="I15" s="6"/>
      <c r="L15" s="45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</row>
    <row r="16" spans="1:69" ht="12.75" customHeight="1" x14ac:dyDescent="0.25">
      <c r="A16" s="28" t="s">
        <v>7</v>
      </c>
      <c r="B16" s="126">
        <v>0.84</v>
      </c>
      <c r="C16" s="136">
        <f t="shared" si="0"/>
        <v>0.84</v>
      </c>
      <c r="D16" s="137"/>
      <c r="E16" s="137"/>
      <c r="F16" s="138"/>
      <c r="G16" s="6"/>
      <c r="H16" s="6"/>
      <c r="I16" s="6"/>
      <c r="L16" s="45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</row>
    <row r="17" spans="1:69" ht="12.75" customHeight="1" x14ac:dyDescent="0.25">
      <c r="A17" s="28" t="s">
        <v>8</v>
      </c>
      <c r="B17" s="135">
        <v>0.67</v>
      </c>
      <c r="C17" s="136">
        <f t="shared" si="0"/>
        <v>0.67</v>
      </c>
      <c r="D17" s="137"/>
      <c r="E17" s="137"/>
      <c r="F17" s="138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ht="12.75" customHeight="1" x14ac:dyDescent="0.25">
      <c r="A18" s="28" t="s">
        <v>92</v>
      </c>
      <c r="B18" s="135"/>
      <c r="C18" s="136">
        <f>B18*C22</f>
        <v>0</v>
      </c>
      <c r="D18" s="137"/>
      <c r="E18" s="137"/>
      <c r="F18" s="13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</row>
    <row r="19" spans="1:69" ht="12.75" customHeight="1" x14ac:dyDescent="0.25">
      <c r="A19" s="28" t="s">
        <v>93</v>
      </c>
      <c r="B19" s="135"/>
      <c r="C19" s="136">
        <f>B19*C23</f>
        <v>0</v>
      </c>
      <c r="D19" s="137"/>
      <c r="E19" s="137"/>
      <c r="F19" s="138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</row>
    <row r="20" spans="1:69" ht="12.75" customHeight="1" x14ac:dyDescent="0.4">
      <c r="A20" s="120" t="s">
        <v>90</v>
      </c>
      <c r="B20" s="126">
        <v>1</v>
      </c>
      <c r="C20" s="126"/>
      <c r="D20" s="126"/>
      <c r="E20" s="127"/>
      <c r="F20" s="128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s="5" customFormat="1" ht="12.75" customHeight="1" x14ac:dyDescent="0.25">
      <c r="A21" s="45"/>
      <c r="B21" s="45"/>
      <c r="C21" s="45"/>
      <c r="D21" s="45"/>
      <c r="E21" s="46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</row>
    <row r="22" spans="1:69" s="5" customFormat="1" ht="12.75" customHeight="1" x14ac:dyDescent="0.25">
      <c r="A22" s="34" t="s">
        <v>13</v>
      </c>
      <c r="B22" s="35" t="s">
        <v>12</v>
      </c>
      <c r="C22" s="45"/>
      <c r="D22" s="34" t="s">
        <v>31</v>
      </c>
      <c r="E22" s="46"/>
      <c r="F22" s="45"/>
      <c r="G22" s="34" t="s">
        <v>32</v>
      </c>
      <c r="H22" s="45"/>
      <c r="I22" s="34" t="s">
        <v>39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</row>
    <row r="23" spans="1:69" ht="12.75" customHeight="1" x14ac:dyDescent="0.4">
      <c r="A23" s="34"/>
      <c r="B23" s="36"/>
      <c r="C23" s="6"/>
      <c r="D23" s="34" t="s">
        <v>10</v>
      </c>
      <c r="E23" s="8"/>
      <c r="F23" s="6"/>
      <c r="G23" s="34" t="s">
        <v>10</v>
      </c>
      <c r="H23" s="6"/>
      <c r="I23" s="34" t="s">
        <v>10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</row>
    <row r="24" spans="1:69" s="5" customFormat="1" ht="12.75" customHeight="1" x14ac:dyDescent="0.25">
      <c r="A24" s="44" t="s">
        <v>29</v>
      </c>
      <c r="B24" s="139">
        <v>35</v>
      </c>
      <c r="C24" s="45"/>
      <c r="D24" s="47"/>
      <c r="E24" s="46"/>
      <c r="F24" s="45"/>
      <c r="G24" s="47"/>
      <c r="H24" s="45"/>
      <c r="I24" s="34" t="s">
        <v>40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</row>
    <row r="25" spans="1:69" s="5" customFormat="1" ht="12.75" customHeight="1" x14ac:dyDescent="0.25">
      <c r="A25" s="44" t="s">
        <v>30</v>
      </c>
      <c r="B25" s="139">
        <v>60</v>
      </c>
      <c r="D25" s="49">
        <v>0</v>
      </c>
      <c r="E25" s="46"/>
      <c r="F25" s="45"/>
      <c r="G25" s="48">
        <v>0</v>
      </c>
      <c r="H25" s="45"/>
      <c r="I25" s="47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</row>
    <row r="26" spans="1:69" s="5" customFormat="1" ht="12.75" customHeight="1" x14ac:dyDescent="0.25">
      <c r="A26" s="37" t="s">
        <v>80</v>
      </c>
      <c r="B26" s="142">
        <v>100</v>
      </c>
      <c r="C26" s="45"/>
      <c r="D26" s="49">
        <v>500</v>
      </c>
      <c r="E26" s="46"/>
      <c r="F26" s="45"/>
      <c r="G26" s="48"/>
      <c r="H26" s="45"/>
      <c r="I26" s="118">
        <v>0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</row>
    <row r="27" spans="1:69" s="5" customFormat="1" ht="12.75" customHeight="1" x14ac:dyDescent="0.25">
      <c r="A27" s="43" t="s">
        <v>82</v>
      </c>
      <c r="B27" s="139" t="s">
        <v>72</v>
      </c>
      <c r="C27" s="113"/>
      <c r="D27" s="49">
        <v>750</v>
      </c>
      <c r="E27" s="46"/>
      <c r="F27" s="45"/>
      <c r="G27" s="48"/>
      <c r="H27" s="45"/>
      <c r="I27" s="119">
        <v>0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</row>
    <row r="28" spans="1:69" s="5" customFormat="1" ht="12.75" customHeight="1" x14ac:dyDescent="0.25">
      <c r="A28" s="43" t="s">
        <v>84</v>
      </c>
      <c r="B28" s="142" t="s">
        <v>72</v>
      </c>
      <c r="C28" s="45"/>
      <c r="D28" s="49">
        <v>1000</v>
      </c>
      <c r="E28" s="46"/>
      <c r="F28" s="45"/>
      <c r="G28" s="48"/>
      <c r="H28" s="45"/>
      <c r="I28" s="118">
        <v>0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</row>
    <row r="29" spans="1:69" s="5" customFormat="1" ht="12.75" customHeight="1" x14ac:dyDescent="0.25">
      <c r="A29" s="47" t="s">
        <v>85</v>
      </c>
      <c r="B29" s="36" t="s">
        <v>72</v>
      </c>
      <c r="C29" s="45"/>
      <c r="D29" s="49">
        <v>1250</v>
      </c>
      <c r="E29" s="6"/>
      <c r="F29" s="6"/>
      <c r="G29" s="48"/>
      <c r="H29" s="6"/>
      <c r="I29" s="119">
        <v>0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</row>
    <row r="30" spans="1:69" x14ac:dyDescent="0.25">
      <c r="A30" s="43" t="s">
        <v>83</v>
      </c>
      <c r="B30" s="36" t="s">
        <v>72</v>
      </c>
      <c r="C30" s="45"/>
      <c r="D30" s="49">
        <v>1500</v>
      </c>
      <c r="E30" s="6"/>
      <c r="F30" s="6"/>
      <c r="G30" s="49"/>
      <c r="H30" s="6"/>
      <c r="I30" s="118">
        <v>0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</row>
    <row r="31" spans="1:69" x14ac:dyDescent="0.25">
      <c r="A31" s="5"/>
      <c r="B31" s="5"/>
      <c r="C31" s="45"/>
      <c r="D31" s="49">
        <v>1750</v>
      </c>
      <c r="E31" s="7"/>
      <c r="F31" s="7"/>
      <c r="G31" s="49"/>
      <c r="H31" s="6"/>
      <c r="I31" s="119"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</row>
    <row r="32" spans="1:69" x14ac:dyDescent="0.25">
      <c r="A32" s="6"/>
      <c r="B32" s="6"/>
      <c r="C32" s="45"/>
      <c r="D32" s="49">
        <v>2000</v>
      </c>
      <c r="E32" s="7"/>
      <c r="F32" s="7"/>
      <c r="G32" s="49"/>
      <c r="H32" s="6"/>
      <c r="I32" s="118">
        <v>0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</row>
    <row r="33" spans="1:69" x14ac:dyDescent="0.25">
      <c r="A33" s="19" t="s">
        <v>14</v>
      </c>
      <c r="B33" s="21" t="s">
        <v>11</v>
      </c>
      <c r="C33" s="45"/>
      <c r="D33" s="49">
        <v>2500</v>
      </c>
      <c r="E33" s="7"/>
      <c r="F33" s="7"/>
      <c r="G33" s="49"/>
      <c r="H33" s="6"/>
      <c r="I33" s="119">
        <v>0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</row>
    <row r="34" spans="1:69" x14ac:dyDescent="0.25">
      <c r="A34" s="15"/>
      <c r="B34" s="49"/>
      <c r="C34" s="45"/>
      <c r="D34" s="49">
        <v>3000</v>
      </c>
      <c r="E34" s="7"/>
      <c r="F34" s="7"/>
      <c r="G34" s="49"/>
      <c r="H34" s="6"/>
      <c r="I34" s="118">
        <v>0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</row>
    <row r="35" spans="1:69" x14ac:dyDescent="0.25">
      <c r="A35" s="20" t="s">
        <v>15</v>
      </c>
      <c r="B35" s="49">
        <v>25</v>
      </c>
      <c r="C35" s="45"/>
      <c r="D35" s="49">
        <v>4000</v>
      </c>
      <c r="E35" s="7"/>
      <c r="F35" s="7"/>
      <c r="G35" s="49"/>
      <c r="H35" s="6"/>
      <c r="I35" s="119">
        <v>0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</row>
    <row r="36" spans="1:69" s="2" customFormat="1" x14ac:dyDescent="0.25">
      <c r="A36" s="20" t="s">
        <v>16</v>
      </c>
      <c r="B36" s="49">
        <v>50</v>
      </c>
      <c r="C36" s="45"/>
      <c r="D36" s="49">
        <v>5000</v>
      </c>
      <c r="E36" s="7"/>
      <c r="F36" s="7"/>
      <c r="G36" s="49"/>
      <c r="H36" s="6"/>
      <c r="I36" s="118">
        <v>0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</row>
    <row r="37" spans="1:69" s="2" customFormat="1" x14ac:dyDescent="0.25">
      <c r="A37" s="20" t="s">
        <v>17</v>
      </c>
      <c r="B37" s="49">
        <v>75</v>
      </c>
      <c r="C37" s="45"/>
      <c r="D37" s="17"/>
      <c r="E37" s="7"/>
      <c r="F37" s="7"/>
      <c r="G37" s="49"/>
      <c r="H37" s="6"/>
      <c r="I37" s="119">
        <v>0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</row>
    <row r="38" spans="1:69" s="2" customFormat="1" x14ac:dyDescent="0.25">
      <c r="A38" s="20" t="s">
        <v>18</v>
      </c>
      <c r="B38" s="49">
        <v>100</v>
      </c>
      <c r="D38" s="17"/>
      <c r="E38" s="7"/>
      <c r="F38" s="7"/>
      <c r="G38" s="49"/>
      <c r="H38" s="6"/>
      <c r="I38" s="118">
        <v>0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</row>
    <row r="39" spans="1:69" s="2" customFormat="1" x14ac:dyDescent="0.25">
      <c r="A39" s="20" t="s">
        <v>19</v>
      </c>
      <c r="B39" s="49">
        <v>150</v>
      </c>
      <c r="D39" s="17"/>
      <c r="E39" s="6"/>
      <c r="F39" s="6"/>
      <c r="G39" s="49"/>
      <c r="H39" s="6"/>
      <c r="I39" s="119">
        <v>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</row>
    <row r="40" spans="1:69" s="2" customFormat="1" x14ac:dyDescent="0.25">
      <c r="A40" s="20" t="s">
        <v>20</v>
      </c>
      <c r="B40" s="49">
        <v>200</v>
      </c>
      <c r="D40" s="17"/>
      <c r="E40" s="13"/>
      <c r="F40" s="13"/>
      <c r="G40" s="50"/>
      <c r="H40" s="13"/>
      <c r="I40" s="118">
        <v>0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</row>
    <row r="41" spans="1:69" s="2" customFormat="1" x14ac:dyDescent="0.25">
      <c r="A41" s="20" t="s">
        <v>21</v>
      </c>
      <c r="B41" s="49">
        <v>250</v>
      </c>
      <c r="D41" s="17"/>
      <c r="E41" s="10"/>
      <c r="F41" s="10"/>
      <c r="G41" s="16"/>
      <c r="H41" s="10"/>
      <c r="I41" s="119">
        <v>0</v>
      </c>
      <c r="J41" s="13"/>
      <c r="K41" s="13"/>
      <c r="L41" s="7"/>
      <c r="M41" s="13"/>
      <c r="N41" s="13"/>
      <c r="O41" s="13"/>
      <c r="P41" s="13"/>
      <c r="Q41" s="13"/>
      <c r="R41" s="7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</row>
    <row r="42" spans="1:69" x14ac:dyDescent="0.25">
      <c r="A42" s="20" t="s">
        <v>22</v>
      </c>
      <c r="B42" s="49"/>
      <c r="D42" s="17"/>
      <c r="E42" s="6"/>
      <c r="F42" s="6"/>
      <c r="G42" s="14"/>
      <c r="H42" s="6"/>
      <c r="I42" s="118">
        <v>0</v>
      </c>
      <c r="J42" s="10"/>
      <c r="K42" s="10"/>
      <c r="L42" s="10"/>
      <c r="M42" s="10"/>
      <c r="N42" s="10"/>
      <c r="O42" s="10"/>
      <c r="P42" s="10"/>
      <c r="Q42" s="10"/>
      <c r="R42" s="10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</row>
    <row r="43" spans="1:69" x14ac:dyDescent="0.25">
      <c r="A43" s="20" t="s">
        <v>23</v>
      </c>
      <c r="B43" s="49"/>
      <c r="D43" s="17"/>
      <c r="E43" s="6"/>
      <c r="F43" s="6"/>
      <c r="G43" s="14"/>
      <c r="H43" s="6"/>
      <c r="I43" s="115"/>
      <c r="J43" s="6"/>
      <c r="K43" s="6"/>
      <c r="L43" s="9"/>
      <c r="M43" s="6"/>
      <c r="N43" s="6"/>
      <c r="O43" s="6"/>
      <c r="P43" s="6"/>
      <c r="Q43" s="6"/>
      <c r="R43" s="9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</row>
    <row r="44" spans="1:69" x14ac:dyDescent="0.25">
      <c r="A44" s="20" t="s">
        <v>24</v>
      </c>
      <c r="B44" s="49"/>
      <c r="D44" s="17"/>
      <c r="E44" s="6"/>
      <c r="F44" s="6"/>
      <c r="G44" s="14"/>
      <c r="H44" s="6"/>
      <c r="I44" s="14"/>
      <c r="J44" s="6"/>
      <c r="K44" s="6"/>
      <c r="L44" s="9"/>
      <c r="M44" s="6"/>
      <c r="N44" s="6"/>
      <c r="O44" s="6"/>
      <c r="P44" s="6"/>
      <c r="Q44" s="6"/>
      <c r="R44" s="9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</row>
    <row r="45" spans="1:69" x14ac:dyDescent="0.25">
      <c r="D45" s="17"/>
      <c r="E45" s="6"/>
      <c r="F45" s="6"/>
      <c r="G45" s="6"/>
      <c r="H45" s="6"/>
      <c r="I45" s="14"/>
      <c r="J45" s="6"/>
      <c r="K45" s="6"/>
      <c r="L45" s="9"/>
      <c r="M45" s="6"/>
      <c r="N45" s="6"/>
      <c r="O45" s="6"/>
      <c r="P45" s="6"/>
      <c r="Q45" s="6"/>
      <c r="R45" s="9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1:69" x14ac:dyDescent="0.25">
      <c r="E46" s="6"/>
      <c r="F46" s="6"/>
      <c r="G46" s="6"/>
      <c r="H46" s="6"/>
      <c r="I46" s="6"/>
      <c r="J46" s="6"/>
      <c r="K46" s="6"/>
      <c r="L46" s="9"/>
      <c r="M46" s="6"/>
      <c r="N46" s="6"/>
      <c r="O46" s="6"/>
      <c r="P46" s="6"/>
      <c r="Q46" s="6"/>
      <c r="R46" s="9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</row>
    <row r="47" spans="1:69" x14ac:dyDescent="0.25">
      <c r="A47" s="11"/>
      <c r="B47" s="11"/>
      <c r="E47" s="6"/>
      <c r="F47" s="6"/>
      <c r="G47" s="6"/>
      <c r="H47" s="6"/>
      <c r="I47" s="6"/>
      <c r="J47" s="6"/>
      <c r="K47" s="6"/>
      <c r="L47" s="9"/>
      <c r="M47" s="6"/>
      <c r="N47" s="6"/>
      <c r="O47" s="6"/>
      <c r="P47" s="6"/>
      <c r="Q47" s="6"/>
      <c r="R47" s="9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</row>
    <row r="48" spans="1:69" x14ac:dyDescent="0.25">
      <c r="A48" s="11"/>
      <c r="B48" s="11"/>
      <c r="E48" s="6"/>
      <c r="F48" s="6"/>
      <c r="G48" s="6"/>
      <c r="H48" s="6"/>
      <c r="I48" s="6"/>
      <c r="J48" s="6"/>
      <c r="K48" s="6"/>
      <c r="L48" s="9"/>
      <c r="M48" s="6"/>
      <c r="N48" s="6"/>
      <c r="O48" s="6"/>
      <c r="P48" s="6"/>
      <c r="Q48" s="6"/>
      <c r="R48" s="9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</row>
    <row r="49" spans="1:69" x14ac:dyDescent="0.25">
      <c r="A49" s="11"/>
      <c r="B49" s="11"/>
      <c r="C49" s="12"/>
      <c r="E49" s="6"/>
      <c r="F49" s="6"/>
      <c r="G49" s="6"/>
      <c r="H49" s="6"/>
      <c r="I49" s="6"/>
      <c r="J49" s="6"/>
      <c r="K49" s="6"/>
      <c r="L49" s="9"/>
      <c r="M49" s="6"/>
      <c r="N49" s="6"/>
      <c r="O49" s="6"/>
      <c r="P49" s="6"/>
      <c r="Q49" s="6"/>
      <c r="R49" s="9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x14ac:dyDescent="0.25">
      <c r="A50" s="22" t="s">
        <v>25</v>
      </c>
      <c r="B50" s="21" t="s">
        <v>26</v>
      </c>
      <c r="C50" s="12"/>
      <c r="E50" s="6"/>
      <c r="F50" s="6"/>
      <c r="G50" s="6"/>
      <c r="H50" s="6"/>
      <c r="I50" s="6"/>
      <c r="J50" s="6"/>
      <c r="K50" s="6"/>
      <c r="L50" s="9"/>
      <c r="M50" s="6"/>
      <c r="N50" s="6"/>
      <c r="O50" s="6"/>
      <c r="P50" s="6"/>
      <c r="Q50" s="6"/>
      <c r="R50" s="9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</row>
    <row r="51" spans="1:69" x14ac:dyDescent="0.25">
      <c r="A51" s="18"/>
      <c r="B51" s="18"/>
      <c r="C51" s="117"/>
      <c r="E51" s="6"/>
      <c r="F51" s="6"/>
      <c r="G51" s="6"/>
      <c r="H51" s="6"/>
      <c r="I51" s="6"/>
      <c r="J51" s="6"/>
      <c r="K51" s="6"/>
      <c r="L51" s="9"/>
      <c r="M51" s="6"/>
      <c r="N51" s="6"/>
      <c r="O51" s="6"/>
      <c r="P51" s="6"/>
      <c r="Q51" s="6"/>
      <c r="R51" s="9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</row>
    <row r="52" spans="1:69" x14ac:dyDescent="0.25">
      <c r="A52" s="38" t="s">
        <v>76</v>
      </c>
      <c r="B52" s="33"/>
      <c r="C52" s="12"/>
      <c r="E52" s="6"/>
      <c r="F52" s="6"/>
      <c r="G52" s="6"/>
      <c r="H52" s="6"/>
      <c r="I52" s="6"/>
      <c r="J52" s="6"/>
      <c r="K52" s="6"/>
      <c r="L52" s="9"/>
      <c r="M52" s="6"/>
      <c r="N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</row>
    <row r="53" spans="1:69" x14ac:dyDescent="0.25">
      <c r="A53" s="38" t="s">
        <v>77</v>
      </c>
      <c r="B53" s="33"/>
      <c r="C53" s="12"/>
      <c r="E53" s="6"/>
      <c r="F53" s="6"/>
      <c r="G53" s="6"/>
      <c r="H53" s="6"/>
      <c r="I53" s="6"/>
      <c r="J53" s="6"/>
      <c r="K53" s="6"/>
      <c r="L53" s="9"/>
      <c r="M53" s="6"/>
      <c r="N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</row>
    <row r="54" spans="1:69" x14ac:dyDescent="0.25">
      <c r="A54" s="23" t="s">
        <v>81</v>
      </c>
      <c r="B54" s="18"/>
      <c r="C54" s="12"/>
      <c r="E54" s="6"/>
      <c r="F54" s="6"/>
      <c r="G54" s="6"/>
      <c r="H54" s="6"/>
      <c r="I54" s="6"/>
      <c r="J54" s="12"/>
      <c r="K54" s="12"/>
      <c r="L54" s="9"/>
      <c r="M54" s="6"/>
      <c r="N54" s="6"/>
      <c r="O54" s="6"/>
      <c r="P54" s="6"/>
      <c r="Q54" s="12"/>
      <c r="R54" s="9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</row>
    <row r="55" spans="1:69" x14ac:dyDescent="0.25">
      <c r="A55" s="38" t="s">
        <v>78</v>
      </c>
      <c r="B55" s="33"/>
      <c r="C55" s="117"/>
      <c r="E55" s="6"/>
      <c r="F55" s="6"/>
      <c r="G55" s="6"/>
      <c r="H55" s="6"/>
      <c r="I55" s="12"/>
      <c r="J55" s="12"/>
      <c r="K55" s="12"/>
      <c r="L55" s="9"/>
      <c r="M55" s="6"/>
      <c r="N55" s="6"/>
      <c r="O55" s="6"/>
      <c r="P55" s="6"/>
      <c r="Q55" s="12"/>
      <c r="R55" s="9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</row>
    <row r="56" spans="1:69" x14ac:dyDescent="0.25">
      <c r="A56" s="38" t="s">
        <v>79</v>
      </c>
      <c r="B56" s="33"/>
      <c r="C56" s="12"/>
      <c r="E56" s="6"/>
      <c r="F56" s="6"/>
      <c r="G56" s="6"/>
      <c r="H56" s="6"/>
      <c r="I56" s="12"/>
      <c r="J56" s="12"/>
      <c r="K56" s="12"/>
      <c r="L56" s="9"/>
      <c r="M56" s="6"/>
      <c r="N56" s="6"/>
      <c r="O56" s="6"/>
      <c r="P56" s="12"/>
      <c r="Q56" s="12"/>
      <c r="R56" s="9"/>
      <c r="S56" s="12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</row>
    <row r="57" spans="1:69" x14ac:dyDescent="0.25">
      <c r="A57" s="23" t="s">
        <v>86</v>
      </c>
      <c r="B57" s="18"/>
      <c r="C57" s="12"/>
      <c r="E57" s="11"/>
      <c r="F57" s="6"/>
      <c r="G57" s="6"/>
      <c r="H57" s="6"/>
      <c r="I57" s="6"/>
      <c r="J57" s="12"/>
      <c r="K57" s="12"/>
      <c r="L57" s="9"/>
      <c r="M57" s="6"/>
      <c r="N57" s="6"/>
      <c r="O57" s="6"/>
      <c r="P57" s="12"/>
      <c r="Q57" s="12"/>
      <c r="R57" s="9"/>
      <c r="S57" s="12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</row>
    <row r="58" spans="1:69" x14ac:dyDescent="0.25">
      <c r="A58" s="38" t="s">
        <v>87</v>
      </c>
      <c r="B58" s="33"/>
      <c r="C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</row>
    <row r="59" spans="1:69" x14ac:dyDescent="0.25">
      <c r="A59" s="6"/>
      <c r="B59" s="6"/>
      <c r="C59" s="11"/>
      <c r="E59" s="6"/>
      <c r="F59" s="6"/>
      <c r="G59" s="6"/>
      <c r="H59" s="6"/>
      <c r="I59" s="6"/>
      <c r="J59" s="6"/>
      <c r="K59" s="6"/>
      <c r="L59" s="9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x14ac:dyDescent="0.25">
      <c r="C60" s="11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</row>
    <row r="61" spans="1:69" x14ac:dyDescent="0.25">
      <c r="C61" s="11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</row>
    <row r="62" spans="1:69" x14ac:dyDescent="0.25">
      <c r="A62" s="6"/>
      <c r="B62" s="6"/>
      <c r="C62" s="11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</row>
    <row r="63" spans="1:69" x14ac:dyDescent="0.25">
      <c r="A63" s="6"/>
      <c r="B63" s="6"/>
      <c r="C63" s="11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</row>
    <row r="64" spans="1:69" x14ac:dyDescent="0.25">
      <c r="A64" s="6"/>
      <c r="B64" s="6"/>
      <c r="C64" s="11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</row>
    <row r="65" spans="1:69" x14ac:dyDescent="0.25">
      <c r="A65" s="6"/>
      <c r="B65" s="6"/>
      <c r="C65" s="11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</row>
    <row r="66" spans="1:69" x14ac:dyDescent="0.25">
      <c r="A66" s="6"/>
      <c r="B66" s="6"/>
      <c r="C66" s="11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</row>
    <row r="67" spans="1:69" x14ac:dyDescent="0.25">
      <c r="A67" s="6"/>
      <c r="B67" s="6"/>
      <c r="C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</row>
    <row r="68" spans="1:69" x14ac:dyDescent="0.25">
      <c r="A68" s="6"/>
      <c r="B68" s="6"/>
      <c r="C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</row>
    <row r="69" spans="1:69" x14ac:dyDescent="0.25">
      <c r="A69" s="6"/>
      <c r="B69" s="6"/>
      <c r="C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</row>
    <row r="70" spans="1:69" x14ac:dyDescent="0.25">
      <c r="A70" s="6"/>
      <c r="B70" s="6"/>
      <c r="C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</row>
    <row r="71" spans="1:69" x14ac:dyDescent="0.25">
      <c r="A71" s="6"/>
      <c r="B71" s="6"/>
      <c r="C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</row>
    <row r="72" spans="1:69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</row>
    <row r="73" spans="1:69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</row>
    <row r="74" spans="1:69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</row>
    <row r="75" spans="1:69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</row>
    <row r="76" spans="1:69" x14ac:dyDescent="0.25">
      <c r="A76" s="6"/>
      <c r="B76" s="6"/>
      <c r="C76" s="11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</row>
    <row r="77" spans="1:69" x14ac:dyDescent="0.25">
      <c r="A77" s="6"/>
      <c r="B77" s="6"/>
      <c r="C77" s="11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</row>
    <row r="78" spans="1:69" x14ac:dyDescent="0.25">
      <c r="A78" s="6"/>
      <c r="B78" s="6"/>
      <c r="C78" s="11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</row>
    <row r="79" spans="1:69" x14ac:dyDescent="0.25">
      <c r="A79" s="6"/>
      <c r="B79" s="6"/>
      <c r="C79" s="11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</row>
    <row r="80" spans="1:69" x14ac:dyDescent="0.25">
      <c r="A80" s="6"/>
      <c r="B80" s="6"/>
      <c r="C80" s="11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</row>
    <row r="81" spans="1:69" x14ac:dyDescent="0.25">
      <c r="A81" s="6"/>
      <c r="B81" s="6"/>
      <c r="C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</row>
    <row r="82" spans="1:69" x14ac:dyDescent="0.25">
      <c r="A82" s="6"/>
      <c r="B82" s="6"/>
      <c r="C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</row>
    <row r="83" spans="1:69" x14ac:dyDescent="0.25">
      <c r="A83" s="6"/>
      <c r="B83" s="6"/>
      <c r="C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</row>
    <row r="84" spans="1:69" x14ac:dyDescent="0.25">
      <c r="A84" s="6"/>
      <c r="B84" s="6"/>
      <c r="C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</row>
    <row r="85" spans="1:69" x14ac:dyDescent="0.25">
      <c r="A85" s="6"/>
      <c r="B85" s="6"/>
      <c r="C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</row>
    <row r="86" spans="1:69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</row>
    <row r="87" spans="1:69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</row>
    <row r="88" spans="1:69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</row>
    <row r="89" spans="1:69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</row>
    <row r="90" spans="1:69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</row>
    <row r="91" spans="1:69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</row>
    <row r="92" spans="1:69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</row>
    <row r="93" spans="1:69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</row>
    <row r="94" spans="1:69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</row>
    <row r="95" spans="1:69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</row>
    <row r="96" spans="1:69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</row>
    <row r="97" spans="1:69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</row>
    <row r="98" spans="1:69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</row>
    <row r="99" spans="1:69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</row>
    <row r="100" spans="1:69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</row>
    <row r="101" spans="1:69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</row>
    <row r="102" spans="1:69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</row>
    <row r="103" spans="1:69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</row>
    <row r="104" spans="1:69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</row>
    <row r="105" spans="1:69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</row>
    <row r="106" spans="1:69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</row>
    <row r="107" spans="1:69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</row>
    <row r="108" spans="1:69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</row>
    <row r="109" spans="1:69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</row>
    <row r="110" spans="1:69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</row>
    <row r="111" spans="1:69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</row>
    <row r="112" spans="1:69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</row>
    <row r="113" spans="1:69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</row>
    <row r="114" spans="1:69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</row>
    <row r="115" spans="1:69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</row>
    <row r="116" spans="1:69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</row>
    <row r="117" spans="1:69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</row>
    <row r="118" spans="1:69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</row>
    <row r="119" spans="1:69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</row>
    <row r="120" spans="1:69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</row>
    <row r="121" spans="1:69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</row>
    <row r="122" spans="1:69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</row>
    <row r="123" spans="1:69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</row>
    <row r="124" spans="1:69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</row>
    <row r="125" spans="1:69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</row>
    <row r="126" spans="1:69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</row>
    <row r="127" spans="1:69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</row>
    <row r="128" spans="1:69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</row>
    <row r="129" spans="1:69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</row>
    <row r="130" spans="1:69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</row>
    <row r="131" spans="1:69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</row>
    <row r="132" spans="1:69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</row>
    <row r="133" spans="1:69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</row>
    <row r="134" spans="1:69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</row>
    <row r="135" spans="1:69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</row>
    <row r="136" spans="1:69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</row>
    <row r="137" spans="1:69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</row>
    <row r="138" spans="1:69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</row>
    <row r="139" spans="1:69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</row>
    <row r="140" spans="1:69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</row>
    <row r="141" spans="1:69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</row>
    <row r="142" spans="1:69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</row>
    <row r="143" spans="1:69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</row>
    <row r="144" spans="1:69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</row>
    <row r="145" spans="1:69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</row>
    <row r="146" spans="1:69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</row>
    <row r="147" spans="1:69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</row>
    <row r="148" spans="1:69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</row>
    <row r="149" spans="1:69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</row>
    <row r="150" spans="1:69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</row>
    <row r="151" spans="1:69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</row>
    <row r="152" spans="1:69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</row>
    <row r="153" spans="1:69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</row>
    <row r="154" spans="1:69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</row>
    <row r="155" spans="1:69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</row>
    <row r="156" spans="1:69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</row>
    <row r="157" spans="1:69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</row>
    <row r="158" spans="1:69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</row>
    <row r="159" spans="1:69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</row>
    <row r="160" spans="1:69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</row>
    <row r="161" spans="1:69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</row>
    <row r="162" spans="1:69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</row>
    <row r="163" spans="1:69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</row>
    <row r="164" spans="1:69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</row>
    <row r="165" spans="1:69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</row>
    <row r="166" spans="1:69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</row>
    <row r="167" spans="1:69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</row>
    <row r="168" spans="1:69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</row>
    <row r="169" spans="1:69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</row>
    <row r="170" spans="1:69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</row>
    <row r="171" spans="1:69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</row>
    <row r="172" spans="1:69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</row>
    <row r="173" spans="1:69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</row>
    <row r="174" spans="1:69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</row>
    <row r="175" spans="1:69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</row>
    <row r="176" spans="1:69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</row>
    <row r="177" spans="1:69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</row>
    <row r="178" spans="1:69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</row>
    <row r="179" spans="1:69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</row>
    <row r="180" spans="1:69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</row>
    <row r="181" spans="1:69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</row>
    <row r="182" spans="1:69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</row>
    <row r="183" spans="1:69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</row>
    <row r="184" spans="1:69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</row>
    <row r="185" spans="1:69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</row>
    <row r="186" spans="1:69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</row>
    <row r="187" spans="1:69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</row>
    <row r="188" spans="1:69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</row>
    <row r="189" spans="1:69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</row>
    <row r="190" spans="1:69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</row>
    <row r="191" spans="1:69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</row>
    <row r="192" spans="1:69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</row>
    <row r="193" spans="1:69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</row>
    <row r="194" spans="1:69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</row>
    <row r="195" spans="1:69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</row>
    <row r="196" spans="1:69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</row>
    <row r="197" spans="1:69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</row>
    <row r="198" spans="1:69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</row>
    <row r="199" spans="1:69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</row>
    <row r="200" spans="1:69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</row>
    <row r="201" spans="1:69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</row>
    <row r="202" spans="1:69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</row>
    <row r="203" spans="1:69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</row>
    <row r="204" spans="1:69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</row>
    <row r="205" spans="1:69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</row>
    <row r="206" spans="1:69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</row>
    <row r="207" spans="1:69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</row>
    <row r="208" spans="1:69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</row>
    <row r="209" spans="1:69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</row>
    <row r="210" spans="1:69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</row>
    <row r="211" spans="1:69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</row>
    <row r="212" spans="1:69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</row>
    <row r="213" spans="1:69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</row>
    <row r="214" spans="1:69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</row>
    <row r="215" spans="1:69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</row>
    <row r="216" spans="1:69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</row>
    <row r="217" spans="1:69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</row>
    <row r="218" spans="1:69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</row>
    <row r="219" spans="1:69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</row>
    <row r="220" spans="1:69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</row>
    <row r="221" spans="1:69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</row>
    <row r="222" spans="1:69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</row>
    <row r="223" spans="1:69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</row>
    <row r="224" spans="1:69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</row>
    <row r="225" spans="1:69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</row>
    <row r="226" spans="1:69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</row>
    <row r="227" spans="1:69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</row>
    <row r="228" spans="1:69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</row>
    <row r="229" spans="1:69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</row>
    <row r="230" spans="1:69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</row>
    <row r="231" spans="1:69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</row>
    <row r="232" spans="1:69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</row>
    <row r="233" spans="1:69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</row>
    <row r="234" spans="1:69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</row>
    <row r="235" spans="1:69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</row>
    <row r="236" spans="1:69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</row>
    <row r="237" spans="1:69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</row>
    <row r="238" spans="1:69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</row>
    <row r="239" spans="1:69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</row>
    <row r="240" spans="1:69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</row>
    <row r="241" spans="1:69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</row>
    <row r="242" spans="1:69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</row>
    <row r="243" spans="1:69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</row>
    <row r="244" spans="1:69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</row>
    <row r="245" spans="1:69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</row>
    <row r="246" spans="1:69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</row>
    <row r="247" spans="1:69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</row>
    <row r="248" spans="1:69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</row>
    <row r="249" spans="1:69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</row>
    <row r="250" spans="1:69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</row>
    <row r="251" spans="1:69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</row>
    <row r="252" spans="1:69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</row>
    <row r="253" spans="1:69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</row>
    <row r="254" spans="1:69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</row>
    <row r="255" spans="1:69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</row>
    <row r="256" spans="1:69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</row>
    <row r="257" spans="1:69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</row>
    <row r="258" spans="1:69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</row>
    <row r="259" spans="1:69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</row>
    <row r="260" spans="1:69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</row>
    <row r="261" spans="1:69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</row>
    <row r="262" spans="1:69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</row>
    <row r="263" spans="1:69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</row>
    <row r="264" spans="1:69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</row>
    <row r="265" spans="1:69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</row>
    <row r="266" spans="1:69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</row>
    <row r="267" spans="1:69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</row>
    <row r="268" spans="1:69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</row>
    <row r="269" spans="1:69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</row>
    <row r="270" spans="1:69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</row>
    <row r="271" spans="1:69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</row>
    <row r="272" spans="1:69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</row>
    <row r="273" spans="1:69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</row>
    <row r="274" spans="1:69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</row>
    <row r="275" spans="1:69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</row>
    <row r="276" spans="1:69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</row>
    <row r="277" spans="1:69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</row>
    <row r="278" spans="1:69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</row>
    <row r="279" spans="1:69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</row>
    <row r="280" spans="1:69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</row>
    <row r="281" spans="1:69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</row>
    <row r="282" spans="1:69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</row>
    <row r="283" spans="1:69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</row>
    <row r="284" spans="1:69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</row>
    <row r="285" spans="1:69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</row>
    <row r="286" spans="1:69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</row>
    <row r="287" spans="1:69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</row>
    <row r="288" spans="1:69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</row>
    <row r="289" spans="1:69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</row>
    <row r="290" spans="1:69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</row>
    <row r="291" spans="1:69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</row>
    <row r="292" spans="1:69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</row>
    <row r="293" spans="1:69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</row>
    <row r="294" spans="1:69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</row>
    <row r="295" spans="1:69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</row>
    <row r="296" spans="1:69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</row>
    <row r="297" spans="1:69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</row>
    <row r="298" spans="1:69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</row>
    <row r="299" spans="1:69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</row>
    <row r="300" spans="1:69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</row>
    <row r="301" spans="1:69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</row>
    <row r="302" spans="1:69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</row>
    <row r="303" spans="1:69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</row>
    <row r="304" spans="1:69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</row>
    <row r="305" spans="1:69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</row>
    <row r="306" spans="1:69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</row>
    <row r="307" spans="1:69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</row>
    <row r="308" spans="1:69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</row>
    <row r="309" spans="1:69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</row>
    <row r="310" spans="1:69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</row>
    <row r="311" spans="1:69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</row>
    <row r="312" spans="1:69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</row>
    <row r="313" spans="1:69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</row>
    <row r="314" spans="1:69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</row>
    <row r="315" spans="1:69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</row>
    <row r="316" spans="1:69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</row>
    <row r="317" spans="1:69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</row>
    <row r="318" spans="1:69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</row>
    <row r="319" spans="1:69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</row>
    <row r="320" spans="1:69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</row>
    <row r="321" spans="1:69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</row>
    <row r="322" spans="1:69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</row>
    <row r="323" spans="1:69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</row>
    <row r="324" spans="1:69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</row>
    <row r="325" spans="1:69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</row>
    <row r="326" spans="1:69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</row>
    <row r="327" spans="1:69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</row>
    <row r="328" spans="1:69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</row>
    <row r="329" spans="1:69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</row>
    <row r="330" spans="1:69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</row>
    <row r="331" spans="1:69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</row>
    <row r="332" spans="1:69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</row>
    <row r="333" spans="1:69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</row>
    <row r="334" spans="1:69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</row>
    <row r="335" spans="1:69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</row>
    <row r="336" spans="1:69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</row>
    <row r="337" spans="1:69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</row>
    <row r="338" spans="1:69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</row>
    <row r="339" spans="1:69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</row>
    <row r="340" spans="1:69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</row>
    <row r="341" spans="1:69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</row>
    <row r="342" spans="1:69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</row>
    <row r="343" spans="1:69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</row>
    <row r="344" spans="1:69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</row>
    <row r="345" spans="1:69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</row>
    <row r="346" spans="1:69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</row>
    <row r="347" spans="1:69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</row>
    <row r="348" spans="1:69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</row>
    <row r="349" spans="1:69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</row>
    <row r="350" spans="1:69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</row>
    <row r="351" spans="1:69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</row>
    <row r="352" spans="1:69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</row>
    <row r="353" spans="1:69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</row>
    <row r="354" spans="1:69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</row>
    <row r="355" spans="1:69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</row>
    <row r="356" spans="1:69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</row>
    <row r="357" spans="1:69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</row>
    <row r="358" spans="1:69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</row>
    <row r="359" spans="1:69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</row>
    <row r="360" spans="1:69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</row>
    <row r="361" spans="1:69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</row>
    <row r="362" spans="1:69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</row>
    <row r="363" spans="1:69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</row>
    <row r="364" spans="1:69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</row>
    <row r="365" spans="1:69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</row>
    <row r="366" spans="1:69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</row>
    <row r="367" spans="1:69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</row>
    <row r="368" spans="1:69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</row>
    <row r="369" spans="1:69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</row>
    <row r="370" spans="1:69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</row>
    <row r="371" spans="1:69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</row>
    <row r="372" spans="1:69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</row>
    <row r="373" spans="1:69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</row>
    <row r="374" spans="1:69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</row>
    <row r="375" spans="1:69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</row>
    <row r="376" spans="1:69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</row>
    <row r="377" spans="1:69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</row>
    <row r="378" spans="1:69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</row>
    <row r="379" spans="1:69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</row>
    <row r="380" spans="1:69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</row>
    <row r="381" spans="1:69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</row>
    <row r="382" spans="1:69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</row>
    <row r="383" spans="1:69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</row>
    <row r="384" spans="1:69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</row>
    <row r="385" spans="1:69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</row>
    <row r="386" spans="1:69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</row>
    <row r="387" spans="1:69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</row>
    <row r="388" spans="1:69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</row>
    <row r="389" spans="1:69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</row>
    <row r="390" spans="1:69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</row>
    <row r="391" spans="1:69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</row>
    <row r="392" spans="1:69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</row>
    <row r="393" spans="1:69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</row>
    <row r="394" spans="1:69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</row>
    <row r="395" spans="1:69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</row>
    <row r="396" spans="1:69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</row>
    <row r="397" spans="1:69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</row>
    <row r="398" spans="1:69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</row>
    <row r="399" spans="1:69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</row>
    <row r="400" spans="1:69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</row>
    <row r="401" spans="1:69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</row>
    <row r="402" spans="1:69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</row>
    <row r="403" spans="1:69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</row>
    <row r="404" spans="1:69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</row>
    <row r="405" spans="1:69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</row>
    <row r="406" spans="1:69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</row>
    <row r="407" spans="1:69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</row>
    <row r="408" spans="1:69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</row>
    <row r="409" spans="1:69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</row>
    <row r="410" spans="1:69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</row>
    <row r="411" spans="1:69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</row>
    <row r="412" spans="1:69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</row>
    <row r="413" spans="1:69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</row>
    <row r="414" spans="1:69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</row>
    <row r="415" spans="1:69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</row>
    <row r="416" spans="1:69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</row>
    <row r="417" spans="1:69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</row>
    <row r="418" spans="1:69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</row>
    <row r="419" spans="1:69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</row>
    <row r="420" spans="1:69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</row>
    <row r="421" spans="1:69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</row>
    <row r="422" spans="1:69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</row>
    <row r="423" spans="1:69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</row>
    <row r="424" spans="1:69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</row>
    <row r="425" spans="1:69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</row>
    <row r="426" spans="1:69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</row>
    <row r="427" spans="1:69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</row>
    <row r="428" spans="1:69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</row>
    <row r="429" spans="1:69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</row>
    <row r="430" spans="1:69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</row>
    <row r="431" spans="1:69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</row>
    <row r="432" spans="1:69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</row>
    <row r="433" spans="1:69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</row>
    <row r="434" spans="1:69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</row>
    <row r="435" spans="1:69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</row>
    <row r="436" spans="1:69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</row>
    <row r="437" spans="1:69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</row>
    <row r="438" spans="1:69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</row>
    <row r="439" spans="1:69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</row>
    <row r="440" spans="1:69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</row>
    <row r="441" spans="1:69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</row>
    <row r="442" spans="1:69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</row>
    <row r="443" spans="1:69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</row>
    <row r="444" spans="1:69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</row>
    <row r="445" spans="1:69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</row>
    <row r="446" spans="1:69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</row>
    <row r="447" spans="1:69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</row>
    <row r="448" spans="1:69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</row>
    <row r="449" spans="1:69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</row>
    <row r="450" spans="1:69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</row>
    <row r="451" spans="1:69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</row>
    <row r="452" spans="1:69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</row>
    <row r="453" spans="1:69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</row>
    <row r="454" spans="1:69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</row>
    <row r="455" spans="1:69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</row>
    <row r="456" spans="1:69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</row>
    <row r="457" spans="1:69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</row>
    <row r="458" spans="1:69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</row>
    <row r="459" spans="1:69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</row>
    <row r="460" spans="1:69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</row>
    <row r="461" spans="1:69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</row>
    <row r="462" spans="1:69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</row>
    <row r="463" spans="1:69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</row>
    <row r="464" spans="1:69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</row>
    <row r="465" spans="1:69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</row>
    <row r="466" spans="1:69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</row>
    <row r="467" spans="1:69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</row>
    <row r="468" spans="1:69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</row>
    <row r="469" spans="1:69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</row>
    <row r="470" spans="1:69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</row>
    <row r="471" spans="1:69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</row>
    <row r="472" spans="1:69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</row>
    <row r="473" spans="1:69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</row>
    <row r="474" spans="1:69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</row>
    <row r="475" spans="1:69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</row>
    <row r="476" spans="1:69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</row>
    <row r="477" spans="1:69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</row>
    <row r="478" spans="1:69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</row>
    <row r="479" spans="1:69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</row>
    <row r="480" spans="1:69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</row>
    <row r="481" spans="1:69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</row>
    <row r="482" spans="1:69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</row>
    <row r="483" spans="1:69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</row>
    <row r="484" spans="1:69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</row>
    <row r="485" spans="1:69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</row>
    <row r="486" spans="1:69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</row>
    <row r="487" spans="1:69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</row>
    <row r="488" spans="1:69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</row>
    <row r="489" spans="1:69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</row>
    <row r="490" spans="1:69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</row>
    <row r="491" spans="1:69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</row>
    <row r="492" spans="1:69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</row>
    <row r="493" spans="1:69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</row>
    <row r="494" spans="1:69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</row>
    <row r="495" spans="1:69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</row>
    <row r="496" spans="1:69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</row>
    <row r="497" spans="1:69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</row>
    <row r="498" spans="1:69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</row>
    <row r="499" spans="1:69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</row>
    <row r="500" spans="1:69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</row>
    <row r="501" spans="1:69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</row>
    <row r="502" spans="1:69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</row>
    <row r="503" spans="1:69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</row>
    <row r="504" spans="1:69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</row>
    <row r="505" spans="1:69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</row>
    <row r="506" spans="1:69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</row>
    <row r="507" spans="1:69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</row>
    <row r="508" spans="1:69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</row>
    <row r="509" spans="1:69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</row>
    <row r="510" spans="1:69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</row>
    <row r="511" spans="1:69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</row>
    <row r="512" spans="1:69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</row>
    <row r="513" spans="1:69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</row>
    <row r="514" spans="1:69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</row>
    <row r="515" spans="1:69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</row>
    <row r="516" spans="1:69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</row>
    <row r="517" spans="1:69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</row>
    <row r="518" spans="1:69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</row>
    <row r="519" spans="1:69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</row>
    <row r="520" spans="1:69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</row>
    <row r="521" spans="1:69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</row>
    <row r="522" spans="1:69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</row>
    <row r="523" spans="1:69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</row>
    <row r="524" spans="1:69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</row>
    <row r="525" spans="1:69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</row>
    <row r="526" spans="1:69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</row>
    <row r="527" spans="1:69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</row>
    <row r="528" spans="1:69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</row>
    <row r="529" spans="1:69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</row>
    <row r="530" spans="1:69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K530" s="6"/>
      <c r="BL530" s="6"/>
      <c r="BM530" s="6"/>
      <c r="BN530" s="6"/>
      <c r="BO530" s="6"/>
      <c r="BP530" s="6"/>
      <c r="BQ530" s="6"/>
    </row>
    <row r="531" spans="1:69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K531" s="6"/>
      <c r="BL531" s="6"/>
      <c r="BM531" s="6"/>
      <c r="BN531" s="6"/>
      <c r="BO531" s="6"/>
      <c r="BP531" s="6"/>
      <c r="BQ531" s="6"/>
    </row>
    <row r="532" spans="1:69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</row>
    <row r="533" spans="1:69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</row>
    <row r="534" spans="1:69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  <c r="BH534" s="6"/>
      <c r="BI534" s="6"/>
      <c r="BJ534" s="6"/>
      <c r="BK534" s="6"/>
      <c r="BL534" s="6"/>
      <c r="BM534" s="6"/>
      <c r="BN534" s="6"/>
      <c r="BO534" s="6"/>
      <c r="BP534" s="6"/>
      <c r="BQ534" s="6"/>
    </row>
    <row r="535" spans="1:69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  <c r="BH535" s="6"/>
      <c r="BI535" s="6"/>
      <c r="BJ535" s="6"/>
      <c r="BK535" s="6"/>
      <c r="BL535" s="6"/>
      <c r="BM535" s="6"/>
      <c r="BN535" s="6"/>
      <c r="BO535" s="6"/>
      <c r="BP535" s="6"/>
      <c r="BQ535" s="6"/>
    </row>
    <row r="536" spans="1:69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</row>
    <row r="537" spans="1:69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</row>
    <row r="538" spans="1:69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  <c r="BH538" s="6"/>
      <c r="BI538" s="6"/>
      <c r="BJ538" s="6"/>
      <c r="BK538" s="6"/>
      <c r="BL538" s="6"/>
      <c r="BM538" s="6"/>
      <c r="BN538" s="6"/>
      <c r="BO538" s="6"/>
      <c r="BP538" s="6"/>
      <c r="BQ538" s="6"/>
    </row>
    <row r="539" spans="1:69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  <c r="BH539" s="6"/>
      <c r="BI539" s="6"/>
      <c r="BJ539" s="6"/>
      <c r="BK539" s="6"/>
      <c r="BL539" s="6"/>
      <c r="BM539" s="6"/>
      <c r="BN539" s="6"/>
      <c r="BO539" s="6"/>
      <c r="BP539" s="6"/>
      <c r="BQ539" s="6"/>
    </row>
    <row r="540" spans="1:69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</row>
    <row r="541" spans="1:69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</row>
    <row r="542" spans="1:69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  <c r="BH542" s="6"/>
      <c r="BI542" s="6"/>
      <c r="BJ542" s="6"/>
      <c r="BK542" s="6"/>
      <c r="BL542" s="6"/>
      <c r="BM542" s="6"/>
      <c r="BN542" s="6"/>
      <c r="BO542" s="6"/>
      <c r="BP542" s="6"/>
      <c r="BQ542" s="6"/>
    </row>
    <row r="543" spans="1:69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  <c r="BH543" s="6"/>
      <c r="BI543" s="6"/>
      <c r="BJ543" s="6"/>
      <c r="BK543" s="6"/>
      <c r="BL543" s="6"/>
      <c r="BM543" s="6"/>
      <c r="BN543" s="6"/>
      <c r="BO543" s="6"/>
      <c r="BP543" s="6"/>
      <c r="BQ543" s="6"/>
    </row>
    <row r="544" spans="1:69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</row>
    <row r="545" spans="1:69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</row>
    <row r="546" spans="1:69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  <c r="BH546" s="6"/>
      <c r="BI546" s="6"/>
      <c r="BJ546" s="6"/>
      <c r="BK546" s="6"/>
      <c r="BL546" s="6"/>
      <c r="BM546" s="6"/>
      <c r="BN546" s="6"/>
      <c r="BO546" s="6"/>
      <c r="BP546" s="6"/>
      <c r="BQ546" s="6"/>
    </row>
    <row r="547" spans="1:69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  <c r="BH547" s="6"/>
      <c r="BI547" s="6"/>
      <c r="BJ547" s="6"/>
      <c r="BK547" s="6"/>
      <c r="BL547" s="6"/>
      <c r="BM547" s="6"/>
      <c r="BN547" s="6"/>
      <c r="BO547" s="6"/>
      <c r="BP547" s="6"/>
      <c r="BQ547" s="6"/>
    </row>
    <row r="548" spans="1:69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</row>
    <row r="549" spans="1:69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</row>
    <row r="550" spans="1:69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  <c r="BH550" s="6"/>
      <c r="BI550" s="6"/>
      <c r="BJ550" s="6"/>
      <c r="BK550" s="6"/>
      <c r="BL550" s="6"/>
      <c r="BM550" s="6"/>
      <c r="BN550" s="6"/>
      <c r="BO550" s="6"/>
      <c r="BP550" s="6"/>
      <c r="BQ550" s="6"/>
    </row>
    <row r="551" spans="1:69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  <c r="BH551" s="6"/>
      <c r="BI551" s="6"/>
      <c r="BJ551" s="6"/>
      <c r="BK551" s="6"/>
      <c r="BL551" s="6"/>
      <c r="BM551" s="6"/>
      <c r="BN551" s="6"/>
      <c r="BO551" s="6"/>
      <c r="BP551" s="6"/>
      <c r="BQ551" s="6"/>
    </row>
    <row r="552" spans="1:69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</row>
    <row r="553" spans="1:69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</row>
    <row r="554" spans="1:69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  <c r="BH554" s="6"/>
      <c r="BI554" s="6"/>
      <c r="BJ554" s="6"/>
      <c r="BK554" s="6"/>
      <c r="BL554" s="6"/>
      <c r="BM554" s="6"/>
      <c r="BN554" s="6"/>
      <c r="BO554" s="6"/>
      <c r="BP554" s="6"/>
      <c r="BQ554" s="6"/>
    </row>
    <row r="555" spans="1:69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  <c r="BH555" s="6"/>
      <c r="BI555" s="6"/>
      <c r="BJ555" s="6"/>
      <c r="BK555" s="6"/>
      <c r="BL555" s="6"/>
      <c r="BM555" s="6"/>
      <c r="BN555" s="6"/>
      <c r="BO555" s="6"/>
      <c r="BP555" s="6"/>
      <c r="BQ555" s="6"/>
    </row>
    <row r="556" spans="1:69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</row>
    <row r="557" spans="1:69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</row>
    <row r="558" spans="1:69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</row>
    <row r="559" spans="1:69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  <c r="BH559" s="6"/>
      <c r="BI559" s="6"/>
      <c r="BJ559" s="6"/>
      <c r="BK559" s="6"/>
      <c r="BL559" s="6"/>
      <c r="BM559" s="6"/>
      <c r="BN559" s="6"/>
      <c r="BO559" s="6"/>
      <c r="BP559" s="6"/>
      <c r="BQ559" s="6"/>
    </row>
    <row r="560" spans="1:69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</row>
    <row r="561" spans="1:69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</row>
    <row r="562" spans="1:69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  <c r="BH562" s="6"/>
      <c r="BI562" s="6"/>
      <c r="BJ562" s="6"/>
      <c r="BK562" s="6"/>
      <c r="BL562" s="6"/>
      <c r="BM562" s="6"/>
      <c r="BN562" s="6"/>
      <c r="BO562" s="6"/>
      <c r="BP562" s="6"/>
      <c r="BQ562" s="6"/>
    </row>
    <row r="563" spans="1:69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  <c r="BH563" s="6"/>
      <c r="BI563" s="6"/>
      <c r="BJ563" s="6"/>
      <c r="BK563" s="6"/>
      <c r="BL563" s="6"/>
      <c r="BM563" s="6"/>
      <c r="BN563" s="6"/>
      <c r="BO563" s="6"/>
      <c r="BP563" s="6"/>
      <c r="BQ563" s="6"/>
    </row>
    <row r="564" spans="1:69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</row>
    <row r="565" spans="1:69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</row>
    <row r="566" spans="1:69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  <c r="BH566" s="6"/>
      <c r="BI566" s="6"/>
      <c r="BJ566" s="6"/>
      <c r="BK566" s="6"/>
      <c r="BL566" s="6"/>
      <c r="BM566" s="6"/>
      <c r="BN566" s="6"/>
      <c r="BO566" s="6"/>
      <c r="BP566" s="6"/>
      <c r="BQ566" s="6"/>
    </row>
    <row r="567" spans="1:69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  <c r="BH567" s="6"/>
      <c r="BI567" s="6"/>
      <c r="BJ567" s="6"/>
      <c r="BK567" s="6"/>
      <c r="BL567" s="6"/>
      <c r="BM567" s="6"/>
      <c r="BN567" s="6"/>
      <c r="BO567" s="6"/>
      <c r="BP567" s="6"/>
      <c r="BQ567" s="6"/>
    </row>
    <row r="568" spans="1:69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</row>
    <row r="569" spans="1:69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</row>
    <row r="570" spans="1:69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  <c r="BH570" s="6"/>
      <c r="BI570" s="6"/>
      <c r="BJ570" s="6"/>
      <c r="BK570" s="6"/>
      <c r="BL570" s="6"/>
      <c r="BM570" s="6"/>
      <c r="BN570" s="6"/>
      <c r="BO570" s="6"/>
      <c r="BP570" s="6"/>
      <c r="BQ570" s="6"/>
    </row>
    <row r="571" spans="1:69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  <c r="BH571" s="6"/>
      <c r="BI571" s="6"/>
      <c r="BJ571" s="6"/>
      <c r="BK571" s="6"/>
      <c r="BL571" s="6"/>
      <c r="BM571" s="6"/>
      <c r="BN571" s="6"/>
      <c r="BO571" s="6"/>
      <c r="BP571" s="6"/>
      <c r="BQ571" s="6"/>
    </row>
    <row r="572" spans="1:69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</row>
    <row r="573" spans="1:69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</row>
    <row r="574" spans="1:69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  <c r="BH574" s="6"/>
      <c r="BI574" s="6"/>
      <c r="BJ574" s="6"/>
      <c r="BK574" s="6"/>
      <c r="BL574" s="6"/>
      <c r="BM574" s="6"/>
      <c r="BN574" s="6"/>
      <c r="BO574" s="6"/>
      <c r="BP574" s="6"/>
      <c r="BQ574" s="6"/>
    </row>
    <row r="575" spans="1:69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  <c r="BH575" s="6"/>
      <c r="BI575" s="6"/>
      <c r="BJ575" s="6"/>
      <c r="BK575" s="6"/>
      <c r="BL575" s="6"/>
      <c r="BM575" s="6"/>
      <c r="BN575" s="6"/>
      <c r="BO575" s="6"/>
      <c r="BP575" s="6"/>
      <c r="BQ575" s="6"/>
    </row>
    <row r="576" spans="1:69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</row>
    <row r="577" spans="1:69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</row>
    <row r="578" spans="1:69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  <c r="BH578" s="6"/>
      <c r="BI578" s="6"/>
      <c r="BJ578" s="6"/>
      <c r="BK578" s="6"/>
      <c r="BL578" s="6"/>
      <c r="BM578" s="6"/>
      <c r="BN578" s="6"/>
      <c r="BO578" s="6"/>
      <c r="BP578" s="6"/>
      <c r="BQ578" s="6"/>
    </row>
    <row r="579" spans="1:69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  <c r="BH579" s="6"/>
      <c r="BI579" s="6"/>
      <c r="BJ579" s="6"/>
      <c r="BK579" s="6"/>
      <c r="BL579" s="6"/>
      <c r="BM579" s="6"/>
      <c r="BN579" s="6"/>
      <c r="BO579" s="6"/>
      <c r="BP579" s="6"/>
      <c r="BQ579" s="6"/>
    </row>
    <row r="580" spans="1:69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</row>
    <row r="581" spans="1:69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</row>
    <row r="582" spans="1:69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  <c r="BH582" s="6"/>
      <c r="BI582" s="6"/>
      <c r="BJ582" s="6"/>
      <c r="BK582" s="6"/>
      <c r="BL582" s="6"/>
      <c r="BM582" s="6"/>
      <c r="BN582" s="6"/>
      <c r="BO582" s="6"/>
      <c r="BP582" s="6"/>
      <c r="BQ582" s="6"/>
    </row>
    <row r="583" spans="1:69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  <c r="BH583" s="6"/>
      <c r="BI583" s="6"/>
      <c r="BJ583" s="6"/>
      <c r="BK583" s="6"/>
      <c r="BL583" s="6"/>
      <c r="BM583" s="6"/>
      <c r="BN583" s="6"/>
      <c r="BO583" s="6"/>
      <c r="BP583" s="6"/>
      <c r="BQ583" s="6"/>
    </row>
    <row r="584" spans="1:69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</row>
    <row r="585" spans="1:69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</row>
    <row r="586" spans="1:69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  <c r="BH586" s="6"/>
      <c r="BI586" s="6"/>
      <c r="BJ586" s="6"/>
      <c r="BK586" s="6"/>
      <c r="BL586" s="6"/>
      <c r="BM586" s="6"/>
      <c r="BN586" s="6"/>
      <c r="BO586" s="6"/>
      <c r="BP586" s="6"/>
      <c r="BQ586" s="6"/>
    </row>
    <row r="587" spans="1:69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  <c r="BH587" s="6"/>
      <c r="BI587" s="6"/>
      <c r="BJ587" s="6"/>
      <c r="BK587" s="6"/>
      <c r="BL587" s="6"/>
      <c r="BM587" s="6"/>
      <c r="BN587" s="6"/>
      <c r="BO587" s="6"/>
      <c r="BP587" s="6"/>
      <c r="BQ587" s="6"/>
    </row>
    <row r="588" spans="1:69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</row>
    <row r="589" spans="1:69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</row>
    <row r="590" spans="1:69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  <c r="BH590" s="6"/>
      <c r="BI590" s="6"/>
      <c r="BJ590" s="6"/>
      <c r="BK590" s="6"/>
      <c r="BL590" s="6"/>
      <c r="BM590" s="6"/>
      <c r="BN590" s="6"/>
      <c r="BO590" s="6"/>
      <c r="BP590" s="6"/>
      <c r="BQ590" s="6"/>
    </row>
    <row r="591" spans="1:69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  <c r="BH591" s="6"/>
      <c r="BI591" s="6"/>
      <c r="BJ591" s="6"/>
      <c r="BK591" s="6"/>
      <c r="BL591" s="6"/>
      <c r="BM591" s="6"/>
      <c r="BN591" s="6"/>
      <c r="BO591" s="6"/>
      <c r="BP591" s="6"/>
      <c r="BQ591" s="6"/>
    </row>
    <row r="592" spans="1:69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</row>
    <row r="593" spans="1:69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</row>
    <row r="594" spans="1:69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  <c r="BH594" s="6"/>
      <c r="BI594" s="6"/>
      <c r="BJ594" s="6"/>
      <c r="BK594" s="6"/>
      <c r="BL594" s="6"/>
      <c r="BM594" s="6"/>
      <c r="BN594" s="6"/>
      <c r="BO594" s="6"/>
      <c r="BP594" s="6"/>
      <c r="BQ594" s="6"/>
    </row>
    <row r="595" spans="1:69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  <c r="BH595" s="6"/>
      <c r="BI595" s="6"/>
      <c r="BJ595" s="6"/>
      <c r="BK595" s="6"/>
      <c r="BL595" s="6"/>
      <c r="BM595" s="6"/>
      <c r="BN595" s="6"/>
      <c r="BO595" s="6"/>
      <c r="BP595" s="6"/>
      <c r="BQ595" s="6"/>
    </row>
    <row r="596" spans="1:69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</row>
    <row r="597" spans="1:69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</row>
    <row r="598" spans="1:69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  <c r="BH598" s="6"/>
      <c r="BI598" s="6"/>
      <c r="BJ598" s="6"/>
      <c r="BK598" s="6"/>
      <c r="BL598" s="6"/>
      <c r="BM598" s="6"/>
      <c r="BN598" s="6"/>
      <c r="BO598" s="6"/>
      <c r="BP598" s="6"/>
      <c r="BQ598" s="6"/>
    </row>
    <row r="599" spans="1:69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  <c r="BH599" s="6"/>
      <c r="BI599" s="6"/>
      <c r="BJ599" s="6"/>
      <c r="BK599" s="6"/>
      <c r="BL599" s="6"/>
      <c r="BM599" s="6"/>
      <c r="BN599" s="6"/>
      <c r="BO599" s="6"/>
      <c r="BP599" s="6"/>
      <c r="BQ599" s="6"/>
    </row>
    <row r="600" spans="1:69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</row>
    <row r="601" spans="1:69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</row>
    <row r="602" spans="1:69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  <c r="BH602" s="6"/>
      <c r="BI602" s="6"/>
      <c r="BJ602" s="6"/>
      <c r="BK602" s="6"/>
      <c r="BL602" s="6"/>
      <c r="BM602" s="6"/>
      <c r="BN602" s="6"/>
      <c r="BO602" s="6"/>
      <c r="BP602" s="6"/>
      <c r="BQ602" s="6"/>
    </row>
    <row r="603" spans="1:69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  <c r="BH603" s="6"/>
      <c r="BI603" s="6"/>
      <c r="BJ603" s="6"/>
      <c r="BK603" s="6"/>
      <c r="BL603" s="6"/>
      <c r="BM603" s="6"/>
      <c r="BN603" s="6"/>
      <c r="BO603" s="6"/>
      <c r="BP603" s="6"/>
      <c r="BQ603" s="6"/>
    </row>
    <row r="604" spans="1:69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</row>
    <row r="605" spans="1:69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</row>
    <row r="606" spans="1:69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  <c r="BH606" s="6"/>
      <c r="BI606" s="6"/>
      <c r="BJ606" s="6"/>
      <c r="BK606" s="6"/>
      <c r="BL606" s="6"/>
      <c r="BM606" s="6"/>
      <c r="BN606" s="6"/>
      <c r="BO606" s="6"/>
      <c r="BP606" s="6"/>
      <c r="BQ606" s="6"/>
    </row>
    <row r="607" spans="1:69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  <c r="BH607" s="6"/>
      <c r="BI607" s="6"/>
      <c r="BJ607" s="6"/>
      <c r="BK607" s="6"/>
      <c r="BL607" s="6"/>
      <c r="BM607" s="6"/>
      <c r="BN607" s="6"/>
      <c r="BO607" s="6"/>
      <c r="BP607" s="6"/>
      <c r="BQ607" s="6"/>
    </row>
    <row r="608" spans="1:69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</row>
    <row r="609" spans="1:69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</row>
    <row r="610" spans="1:69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  <c r="BH610" s="6"/>
      <c r="BI610" s="6"/>
      <c r="BJ610" s="6"/>
      <c r="BK610" s="6"/>
      <c r="BL610" s="6"/>
      <c r="BM610" s="6"/>
      <c r="BN610" s="6"/>
      <c r="BO610" s="6"/>
      <c r="BP610" s="6"/>
      <c r="BQ610" s="6"/>
    </row>
    <row r="611" spans="1:69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  <c r="BH611" s="6"/>
      <c r="BI611" s="6"/>
      <c r="BJ611" s="6"/>
      <c r="BK611" s="6"/>
      <c r="BL611" s="6"/>
      <c r="BM611" s="6"/>
      <c r="BN611" s="6"/>
      <c r="BO611" s="6"/>
      <c r="BP611" s="6"/>
      <c r="BQ611" s="6"/>
    </row>
    <row r="612" spans="1:69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</row>
    <row r="613" spans="1:69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</row>
    <row r="614" spans="1:69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  <c r="BH614" s="6"/>
      <c r="BI614" s="6"/>
      <c r="BJ614" s="6"/>
      <c r="BK614" s="6"/>
      <c r="BL614" s="6"/>
      <c r="BM614" s="6"/>
      <c r="BN614" s="6"/>
      <c r="BO614" s="6"/>
      <c r="BP614" s="6"/>
      <c r="BQ614" s="6"/>
    </row>
    <row r="615" spans="1:69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  <c r="BH615" s="6"/>
      <c r="BI615" s="6"/>
      <c r="BJ615" s="6"/>
      <c r="BK615" s="6"/>
      <c r="BL615" s="6"/>
      <c r="BM615" s="6"/>
      <c r="BN615" s="6"/>
      <c r="BO615" s="6"/>
      <c r="BP615" s="6"/>
      <c r="BQ615" s="6"/>
    </row>
    <row r="616" spans="1:69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</row>
    <row r="617" spans="1:69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</row>
    <row r="618" spans="1:69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  <c r="BH618" s="6"/>
      <c r="BI618" s="6"/>
      <c r="BJ618" s="6"/>
      <c r="BK618" s="6"/>
      <c r="BL618" s="6"/>
      <c r="BM618" s="6"/>
      <c r="BN618" s="6"/>
      <c r="BO618" s="6"/>
      <c r="BP618" s="6"/>
      <c r="BQ618" s="6"/>
    </row>
    <row r="619" spans="1:69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  <c r="BH619" s="6"/>
      <c r="BI619" s="6"/>
      <c r="BJ619" s="6"/>
      <c r="BK619" s="6"/>
      <c r="BL619" s="6"/>
      <c r="BM619" s="6"/>
      <c r="BN619" s="6"/>
      <c r="BO619" s="6"/>
      <c r="BP619" s="6"/>
      <c r="BQ619" s="6"/>
    </row>
    <row r="620" spans="1:69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</row>
    <row r="621" spans="1:69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</row>
    <row r="622" spans="1:69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  <c r="BH622" s="6"/>
      <c r="BI622" s="6"/>
      <c r="BJ622" s="6"/>
      <c r="BK622" s="6"/>
      <c r="BL622" s="6"/>
      <c r="BM622" s="6"/>
      <c r="BN622" s="6"/>
      <c r="BO622" s="6"/>
      <c r="BP622" s="6"/>
      <c r="BQ622" s="6"/>
    </row>
    <row r="623" spans="1:69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  <c r="BH623" s="6"/>
      <c r="BI623" s="6"/>
      <c r="BJ623" s="6"/>
      <c r="BK623" s="6"/>
      <c r="BL623" s="6"/>
      <c r="BM623" s="6"/>
      <c r="BN623" s="6"/>
      <c r="BO623" s="6"/>
      <c r="BP623" s="6"/>
      <c r="BQ623" s="6"/>
    </row>
    <row r="624" spans="1:69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</row>
    <row r="625" spans="1:69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</row>
    <row r="626" spans="1:69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  <c r="BH626" s="6"/>
      <c r="BI626" s="6"/>
      <c r="BJ626" s="6"/>
      <c r="BK626" s="6"/>
      <c r="BL626" s="6"/>
      <c r="BM626" s="6"/>
      <c r="BN626" s="6"/>
      <c r="BO626" s="6"/>
      <c r="BP626" s="6"/>
      <c r="BQ626" s="6"/>
    </row>
    <row r="627" spans="1:69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  <c r="BH627" s="6"/>
      <c r="BI627" s="6"/>
      <c r="BJ627" s="6"/>
      <c r="BK627" s="6"/>
      <c r="BL627" s="6"/>
      <c r="BM627" s="6"/>
      <c r="BN627" s="6"/>
      <c r="BO627" s="6"/>
      <c r="BP627" s="6"/>
      <c r="BQ627" s="6"/>
    </row>
    <row r="628" spans="1:69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</row>
    <row r="629" spans="1:69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</row>
    <row r="630" spans="1:69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  <c r="BH630" s="6"/>
      <c r="BI630" s="6"/>
      <c r="BJ630" s="6"/>
      <c r="BK630" s="6"/>
      <c r="BL630" s="6"/>
      <c r="BM630" s="6"/>
      <c r="BN630" s="6"/>
      <c r="BO630" s="6"/>
      <c r="BP630" s="6"/>
      <c r="BQ630" s="6"/>
    </row>
    <row r="631" spans="1:69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  <c r="BH631" s="6"/>
      <c r="BI631" s="6"/>
      <c r="BJ631" s="6"/>
      <c r="BK631" s="6"/>
      <c r="BL631" s="6"/>
      <c r="BM631" s="6"/>
      <c r="BN631" s="6"/>
      <c r="BO631" s="6"/>
      <c r="BP631" s="6"/>
      <c r="BQ631" s="6"/>
    </row>
    <row r="632" spans="1:69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  <c r="BH632" s="6"/>
      <c r="BI632" s="6"/>
      <c r="BJ632" s="6"/>
      <c r="BK632" s="6"/>
      <c r="BL632" s="6"/>
      <c r="BM632" s="6"/>
      <c r="BN632" s="6"/>
      <c r="BO632" s="6"/>
      <c r="BP632" s="6"/>
      <c r="BQ632" s="6"/>
    </row>
    <row r="633" spans="1:69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  <c r="BH633" s="6"/>
      <c r="BI633" s="6"/>
      <c r="BJ633" s="6"/>
      <c r="BK633" s="6"/>
      <c r="BL633" s="6"/>
      <c r="BM633" s="6"/>
      <c r="BN633" s="6"/>
      <c r="BO633" s="6"/>
      <c r="BP633" s="6"/>
      <c r="BQ633" s="6"/>
    </row>
    <row r="634" spans="1:69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  <c r="BH634" s="6"/>
      <c r="BI634" s="6"/>
      <c r="BJ634" s="6"/>
      <c r="BK634" s="6"/>
      <c r="BL634" s="6"/>
      <c r="BM634" s="6"/>
      <c r="BN634" s="6"/>
      <c r="BO634" s="6"/>
      <c r="BP634" s="6"/>
      <c r="BQ634" s="6"/>
    </row>
    <row r="635" spans="1:69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  <c r="BH635" s="6"/>
      <c r="BI635" s="6"/>
      <c r="BJ635" s="6"/>
      <c r="BK635" s="6"/>
      <c r="BL635" s="6"/>
      <c r="BM635" s="6"/>
      <c r="BN635" s="6"/>
      <c r="BO635" s="6"/>
      <c r="BP635" s="6"/>
      <c r="BQ635" s="6"/>
    </row>
    <row r="636" spans="1:69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  <c r="BH636" s="6"/>
      <c r="BI636" s="6"/>
      <c r="BJ636" s="6"/>
      <c r="BK636" s="6"/>
      <c r="BL636" s="6"/>
      <c r="BM636" s="6"/>
      <c r="BN636" s="6"/>
      <c r="BO636" s="6"/>
      <c r="BP636" s="6"/>
      <c r="BQ636" s="6"/>
    </row>
    <row r="637" spans="1:69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  <c r="BH637" s="6"/>
      <c r="BI637" s="6"/>
      <c r="BJ637" s="6"/>
      <c r="BK637" s="6"/>
      <c r="BL637" s="6"/>
      <c r="BM637" s="6"/>
      <c r="BN637" s="6"/>
      <c r="BO637" s="6"/>
      <c r="BP637" s="6"/>
      <c r="BQ637" s="6"/>
    </row>
    <row r="638" spans="1:69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  <c r="BH638" s="6"/>
      <c r="BI638" s="6"/>
      <c r="BJ638" s="6"/>
      <c r="BK638" s="6"/>
      <c r="BL638" s="6"/>
      <c r="BM638" s="6"/>
      <c r="BN638" s="6"/>
      <c r="BO638" s="6"/>
      <c r="BP638" s="6"/>
      <c r="BQ638" s="6"/>
    </row>
    <row r="639" spans="1:69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  <c r="BH639" s="6"/>
      <c r="BI639" s="6"/>
      <c r="BJ639" s="6"/>
      <c r="BK639" s="6"/>
      <c r="BL639" s="6"/>
      <c r="BM639" s="6"/>
      <c r="BN639" s="6"/>
      <c r="BO639" s="6"/>
      <c r="BP639" s="6"/>
      <c r="BQ639" s="6"/>
    </row>
    <row r="640" spans="1:69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  <c r="BH640" s="6"/>
      <c r="BI640" s="6"/>
      <c r="BJ640" s="6"/>
      <c r="BK640" s="6"/>
      <c r="BL640" s="6"/>
      <c r="BM640" s="6"/>
      <c r="BN640" s="6"/>
      <c r="BO640" s="6"/>
      <c r="BP640" s="6"/>
      <c r="BQ640" s="6"/>
    </row>
    <row r="641" spans="1:69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  <c r="BH641" s="6"/>
      <c r="BI641" s="6"/>
      <c r="BJ641" s="6"/>
      <c r="BK641" s="6"/>
      <c r="BL641" s="6"/>
      <c r="BM641" s="6"/>
      <c r="BN641" s="6"/>
      <c r="BO641" s="6"/>
      <c r="BP641" s="6"/>
      <c r="BQ641" s="6"/>
    </row>
    <row r="642" spans="1:69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  <c r="BH642" s="6"/>
      <c r="BI642" s="6"/>
      <c r="BJ642" s="6"/>
      <c r="BK642" s="6"/>
      <c r="BL642" s="6"/>
      <c r="BM642" s="6"/>
      <c r="BN642" s="6"/>
      <c r="BO642" s="6"/>
      <c r="BP642" s="6"/>
      <c r="BQ642" s="6"/>
    </row>
    <row r="643" spans="1:69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  <c r="BH643" s="6"/>
      <c r="BI643" s="6"/>
      <c r="BJ643" s="6"/>
      <c r="BK643" s="6"/>
      <c r="BL643" s="6"/>
      <c r="BM643" s="6"/>
      <c r="BN643" s="6"/>
      <c r="BO643" s="6"/>
      <c r="BP643" s="6"/>
      <c r="BQ643" s="6"/>
    </row>
    <row r="644" spans="1:69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  <c r="BH644" s="6"/>
      <c r="BI644" s="6"/>
      <c r="BJ644" s="6"/>
      <c r="BK644" s="6"/>
      <c r="BL644" s="6"/>
      <c r="BM644" s="6"/>
      <c r="BN644" s="6"/>
      <c r="BO644" s="6"/>
      <c r="BP644" s="6"/>
      <c r="BQ644" s="6"/>
    </row>
    <row r="645" spans="1:69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  <c r="BH645" s="6"/>
      <c r="BI645" s="6"/>
      <c r="BJ645" s="6"/>
      <c r="BK645" s="6"/>
      <c r="BL645" s="6"/>
      <c r="BM645" s="6"/>
      <c r="BN645" s="6"/>
      <c r="BO645" s="6"/>
      <c r="BP645" s="6"/>
      <c r="BQ645" s="6"/>
    </row>
    <row r="646" spans="1:69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  <c r="BH646" s="6"/>
      <c r="BI646" s="6"/>
      <c r="BJ646" s="6"/>
      <c r="BK646" s="6"/>
      <c r="BL646" s="6"/>
      <c r="BM646" s="6"/>
      <c r="BN646" s="6"/>
      <c r="BO646" s="6"/>
      <c r="BP646" s="6"/>
      <c r="BQ646" s="6"/>
    </row>
    <row r="647" spans="1:69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  <c r="BH647" s="6"/>
      <c r="BI647" s="6"/>
      <c r="BJ647" s="6"/>
      <c r="BK647" s="6"/>
      <c r="BL647" s="6"/>
      <c r="BM647" s="6"/>
      <c r="BN647" s="6"/>
      <c r="BO647" s="6"/>
      <c r="BP647" s="6"/>
      <c r="BQ647" s="6"/>
    </row>
    <row r="648" spans="1:69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  <c r="BH648" s="6"/>
      <c r="BI648" s="6"/>
      <c r="BJ648" s="6"/>
      <c r="BK648" s="6"/>
      <c r="BL648" s="6"/>
      <c r="BM648" s="6"/>
      <c r="BN648" s="6"/>
      <c r="BO648" s="6"/>
      <c r="BP648" s="6"/>
      <c r="BQ648" s="6"/>
    </row>
    <row r="649" spans="1:69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  <c r="BH649" s="6"/>
      <c r="BI649" s="6"/>
      <c r="BJ649" s="6"/>
      <c r="BK649" s="6"/>
      <c r="BL649" s="6"/>
      <c r="BM649" s="6"/>
      <c r="BN649" s="6"/>
      <c r="BO649" s="6"/>
      <c r="BP649" s="6"/>
      <c r="BQ649" s="6"/>
    </row>
    <row r="650" spans="1:69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  <c r="BH650" s="6"/>
      <c r="BI650" s="6"/>
      <c r="BJ650" s="6"/>
      <c r="BK650" s="6"/>
      <c r="BL650" s="6"/>
      <c r="BM650" s="6"/>
      <c r="BN650" s="6"/>
      <c r="BO650" s="6"/>
      <c r="BP650" s="6"/>
      <c r="BQ650" s="6"/>
    </row>
    <row r="651" spans="1:69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  <c r="BH651" s="6"/>
      <c r="BI651" s="6"/>
      <c r="BJ651" s="6"/>
      <c r="BK651" s="6"/>
      <c r="BL651" s="6"/>
      <c r="BM651" s="6"/>
      <c r="BN651" s="6"/>
      <c r="BO651" s="6"/>
      <c r="BP651" s="6"/>
      <c r="BQ651" s="6"/>
    </row>
    <row r="652" spans="1:69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  <c r="BH652" s="6"/>
      <c r="BI652" s="6"/>
      <c r="BJ652" s="6"/>
      <c r="BK652" s="6"/>
      <c r="BL652" s="6"/>
      <c r="BM652" s="6"/>
      <c r="BN652" s="6"/>
      <c r="BO652" s="6"/>
      <c r="BP652" s="6"/>
      <c r="BQ652" s="6"/>
    </row>
    <row r="653" spans="1:69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  <c r="BH653" s="6"/>
      <c r="BI653" s="6"/>
      <c r="BJ653" s="6"/>
      <c r="BK653" s="6"/>
      <c r="BL653" s="6"/>
      <c r="BM653" s="6"/>
      <c r="BN653" s="6"/>
      <c r="BO653" s="6"/>
      <c r="BP653" s="6"/>
      <c r="BQ653" s="6"/>
    </row>
    <row r="654" spans="1:69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  <c r="BH654" s="6"/>
      <c r="BI654" s="6"/>
      <c r="BJ654" s="6"/>
      <c r="BK654" s="6"/>
      <c r="BL654" s="6"/>
      <c r="BM654" s="6"/>
      <c r="BN654" s="6"/>
      <c r="BO654" s="6"/>
      <c r="BP654" s="6"/>
      <c r="BQ654" s="6"/>
    </row>
    <row r="655" spans="1:69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  <c r="BH655" s="6"/>
      <c r="BI655" s="6"/>
      <c r="BJ655" s="6"/>
      <c r="BK655" s="6"/>
      <c r="BL655" s="6"/>
      <c r="BM655" s="6"/>
      <c r="BN655" s="6"/>
      <c r="BO655" s="6"/>
      <c r="BP655" s="6"/>
      <c r="BQ655" s="6"/>
    </row>
    <row r="656" spans="1:69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  <c r="BH656" s="6"/>
      <c r="BI656" s="6"/>
      <c r="BJ656" s="6"/>
      <c r="BK656" s="6"/>
      <c r="BL656" s="6"/>
      <c r="BM656" s="6"/>
      <c r="BN656" s="6"/>
      <c r="BO656" s="6"/>
      <c r="BP656" s="6"/>
      <c r="BQ656" s="6"/>
    </row>
    <row r="657" spans="1:69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  <c r="BH657" s="6"/>
      <c r="BI657" s="6"/>
      <c r="BJ657" s="6"/>
      <c r="BK657" s="6"/>
      <c r="BL657" s="6"/>
      <c r="BM657" s="6"/>
      <c r="BN657" s="6"/>
      <c r="BO657" s="6"/>
      <c r="BP657" s="6"/>
      <c r="BQ657" s="6"/>
    </row>
    <row r="658" spans="1:69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  <c r="BH658" s="6"/>
      <c r="BI658" s="6"/>
      <c r="BJ658" s="6"/>
      <c r="BK658" s="6"/>
      <c r="BL658" s="6"/>
      <c r="BM658" s="6"/>
      <c r="BN658" s="6"/>
      <c r="BO658" s="6"/>
      <c r="BP658" s="6"/>
      <c r="BQ658" s="6"/>
    </row>
    <row r="659" spans="1:69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  <c r="BH659" s="6"/>
      <c r="BI659" s="6"/>
      <c r="BJ659" s="6"/>
      <c r="BK659" s="6"/>
      <c r="BL659" s="6"/>
      <c r="BM659" s="6"/>
      <c r="BN659" s="6"/>
      <c r="BO659" s="6"/>
      <c r="BP659" s="6"/>
      <c r="BQ659" s="6"/>
    </row>
    <row r="660" spans="1:69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  <c r="BH660" s="6"/>
      <c r="BI660" s="6"/>
      <c r="BJ660" s="6"/>
      <c r="BK660" s="6"/>
      <c r="BL660" s="6"/>
      <c r="BM660" s="6"/>
      <c r="BN660" s="6"/>
      <c r="BO660" s="6"/>
      <c r="BP660" s="6"/>
      <c r="BQ660" s="6"/>
    </row>
    <row r="661" spans="1:69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  <c r="BH661" s="6"/>
      <c r="BI661" s="6"/>
      <c r="BJ661" s="6"/>
      <c r="BK661" s="6"/>
      <c r="BL661" s="6"/>
      <c r="BM661" s="6"/>
      <c r="BN661" s="6"/>
      <c r="BO661" s="6"/>
      <c r="BP661" s="6"/>
      <c r="BQ661" s="6"/>
    </row>
    <row r="662" spans="1:69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  <c r="BH662" s="6"/>
      <c r="BI662" s="6"/>
      <c r="BJ662" s="6"/>
      <c r="BK662" s="6"/>
      <c r="BL662" s="6"/>
      <c r="BM662" s="6"/>
      <c r="BN662" s="6"/>
      <c r="BO662" s="6"/>
      <c r="BP662" s="6"/>
      <c r="BQ662" s="6"/>
    </row>
    <row r="663" spans="1:69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  <c r="BH663" s="6"/>
      <c r="BI663" s="6"/>
      <c r="BJ663" s="6"/>
      <c r="BK663" s="6"/>
      <c r="BL663" s="6"/>
      <c r="BM663" s="6"/>
      <c r="BN663" s="6"/>
      <c r="BO663" s="6"/>
      <c r="BP663" s="6"/>
      <c r="BQ663" s="6"/>
    </row>
    <row r="664" spans="1:69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</row>
    <row r="665" spans="1:69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</row>
    <row r="666" spans="1:69" x14ac:dyDescent="0.25">
      <c r="A666" s="6"/>
      <c r="B666" s="6"/>
      <c r="C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  <c r="BH666" s="6"/>
      <c r="BI666" s="6"/>
      <c r="BJ666" s="6"/>
      <c r="BK666" s="6"/>
      <c r="BL666" s="6"/>
      <c r="BM666" s="6"/>
      <c r="BN666" s="6"/>
      <c r="BO666" s="6"/>
      <c r="BP666" s="6"/>
      <c r="BQ666" s="6"/>
    </row>
  </sheetData>
  <mergeCells count="5">
    <mergeCell ref="C5:F5"/>
    <mergeCell ref="C6:F6"/>
    <mergeCell ref="C7:F7"/>
    <mergeCell ref="C8:F8"/>
    <mergeCell ref="C9:F9"/>
  </mergeCells>
  <phoneticPr fontId="6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rgb="FFFFFF00"/>
  </sheetPr>
  <dimension ref="A1:FG325"/>
  <sheetViews>
    <sheetView tabSelected="1" zoomScale="70" zoomScaleNormal="70" workbookViewId="0">
      <selection sqref="A1:K1"/>
    </sheetView>
  </sheetViews>
  <sheetFormatPr defaultColWidth="18.44140625" defaultRowHeight="13.2" x14ac:dyDescent="0.25"/>
  <cols>
    <col min="1" max="1" width="25.6640625" customWidth="1"/>
    <col min="6" max="6" width="18.44140625" customWidth="1"/>
    <col min="14" max="14" width="25.6640625" customWidth="1"/>
    <col min="40" max="154" width="18.44140625" style="3"/>
  </cols>
  <sheetData>
    <row r="1" spans="1:154" ht="42" customHeight="1" x14ac:dyDescent="0.25">
      <c r="A1" s="212" t="s">
        <v>96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4" ht="42" customHeight="1" x14ac:dyDescent="0.35">
      <c r="A2" s="160" t="s">
        <v>0</v>
      </c>
      <c r="B2" s="161"/>
      <c r="C2" s="147" t="s">
        <v>94</v>
      </c>
      <c r="I2" s="54"/>
    </row>
    <row r="3" spans="1:154" ht="15.6" x14ac:dyDescent="0.3">
      <c r="A3" s="131" t="s">
        <v>88</v>
      </c>
      <c r="B3" s="132">
        <v>42005</v>
      </c>
      <c r="C3" s="134"/>
    </row>
    <row r="4" spans="1:154" ht="15.6" x14ac:dyDescent="0.3">
      <c r="A4" s="133" t="s">
        <v>27</v>
      </c>
      <c r="B4" s="134"/>
      <c r="C4" s="134"/>
    </row>
    <row r="5" spans="1:154" ht="15.6" x14ac:dyDescent="0.3">
      <c r="A5" s="148"/>
      <c r="B5" s="149"/>
      <c r="C5" s="149"/>
    </row>
    <row r="6" spans="1:154" s="152" customFormat="1" ht="24.9" customHeight="1" x14ac:dyDescent="0.25">
      <c r="A6" s="162" t="s">
        <v>97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  <c r="ES6" s="153"/>
      <c r="ET6" s="153"/>
      <c r="EU6" s="153"/>
      <c r="EV6" s="153"/>
      <c r="EW6" s="153"/>
      <c r="EX6" s="153"/>
    </row>
    <row r="7" spans="1:154" x14ac:dyDescent="0.25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</row>
    <row r="8" spans="1:154" x14ac:dyDescent="0.25">
      <c r="A8" s="169" t="s">
        <v>41</v>
      </c>
      <c r="B8" s="169" t="s">
        <v>63</v>
      </c>
      <c r="C8" s="169"/>
      <c r="D8" s="169"/>
      <c r="E8" s="169"/>
      <c r="F8" s="169"/>
      <c r="G8" s="169"/>
    </row>
    <row r="9" spans="1:154" x14ac:dyDescent="0.25">
      <c r="A9" s="169"/>
      <c r="B9" s="170"/>
      <c r="C9" s="170"/>
      <c r="D9" s="170"/>
      <c r="E9" s="170"/>
      <c r="F9" s="170"/>
      <c r="G9" s="170"/>
    </row>
    <row r="10" spans="1:154" ht="34.799999999999997" x14ac:dyDescent="0.3">
      <c r="A10" s="77" t="s">
        <v>42</v>
      </c>
      <c r="B10" s="171">
        <v>96.440749448973691</v>
      </c>
      <c r="C10" s="172"/>
      <c r="D10" s="172"/>
      <c r="E10" s="172"/>
      <c r="F10" s="172"/>
      <c r="G10" s="172"/>
      <c r="H10" s="172"/>
      <c r="I10" s="172"/>
      <c r="J10" s="172"/>
      <c r="K10" s="173"/>
      <c r="L10" s="98"/>
    </row>
    <row r="11" spans="1:154" ht="34.799999999999997" x14ac:dyDescent="0.3">
      <c r="A11" s="71" t="s">
        <v>43</v>
      </c>
      <c r="B11" s="171">
        <v>57.248523605583735</v>
      </c>
      <c r="C11" s="172"/>
      <c r="D11" s="172"/>
      <c r="E11" s="172"/>
      <c r="F11" s="172"/>
      <c r="G11" s="172"/>
      <c r="H11" s="172"/>
      <c r="I11" s="172"/>
      <c r="J11" s="172"/>
      <c r="K11" s="173"/>
      <c r="L11" s="98"/>
    </row>
    <row r="12" spans="1:154" ht="34.799999999999997" x14ac:dyDescent="0.3">
      <c r="A12" s="71" t="s">
        <v>44</v>
      </c>
      <c r="B12" s="171">
        <v>89.029285925228848</v>
      </c>
      <c r="C12" s="172"/>
      <c r="D12" s="172"/>
      <c r="E12" s="172"/>
      <c r="F12" s="172"/>
      <c r="G12" s="172"/>
      <c r="H12" s="172"/>
      <c r="I12" s="172"/>
      <c r="J12" s="172"/>
      <c r="K12" s="173"/>
      <c r="L12" s="98"/>
    </row>
    <row r="15" spans="1:154" s="72" customFormat="1" ht="22.8" x14ac:dyDescent="0.4">
      <c r="A15" s="169" t="s">
        <v>41</v>
      </c>
      <c r="B15" s="169">
        <v>35</v>
      </c>
      <c r="C15" s="169" t="s">
        <v>12</v>
      </c>
      <c r="D15" s="174" t="s">
        <v>51</v>
      </c>
      <c r="E15" s="174"/>
      <c r="G15" s="169">
        <v>0</v>
      </c>
      <c r="H15" s="169" t="s">
        <v>73</v>
      </c>
      <c r="I15" s="169"/>
      <c r="J15" s="169"/>
      <c r="N15" s="169" t="s">
        <v>41</v>
      </c>
      <c r="O15" s="169">
        <v>60</v>
      </c>
      <c r="P15" s="169" t="s">
        <v>12</v>
      </c>
      <c r="Q15" s="174" t="s">
        <v>51</v>
      </c>
      <c r="R15" s="174"/>
      <c r="T15" s="169">
        <v>0</v>
      </c>
      <c r="U15" s="169" t="s">
        <v>73</v>
      </c>
      <c r="V15" s="169"/>
      <c r="W15" s="169"/>
      <c r="Y15"/>
      <c r="AB15" s="169" t="s">
        <v>41</v>
      </c>
      <c r="AC15" s="169">
        <v>100</v>
      </c>
      <c r="AD15" s="169" t="e">
        <v>#REF!</v>
      </c>
      <c r="AE15" s="174" t="s">
        <v>51</v>
      </c>
      <c r="AF15" s="174"/>
      <c r="AH15" s="169" t="e">
        <v>#REF!</v>
      </c>
      <c r="AI15" s="169" t="s">
        <v>73</v>
      </c>
      <c r="AJ15" s="169"/>
      <c r="AK15" s="169"/>
      <c r="AM1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5"/>
      <c r="EB15" s="105"/>
      <c r="EC15" s="105"/>
      <c r="ED15" s="105"/>
      <c r="EE15" s="105"/>
      <c r="EF15" s="105"/>
      <c r="EG15" s="105"/>
      <c r="EH15" s="105"/>
      <c r="EI15" s="105"/>
      <c r="EJ15" s="105"/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</row>
    <row r="16" spans="1:154" x14ac:dyDescent="0.25">
      <c r="A16" s="170"/>
      <c r="B16" s="170"/>
      <c r="C16" s="170"/>
      <c r="D16" s="175"/>
      <c r="E16" s="175"/>
      <c r="G16" s="170"/>
      <c r="H16" s="170"/>
      <c r="I16" s="170"/>
      <c r="J16" s="170"/>
      <c r="N16" s="170"/>
      <c r="O16" s="170"/>
      <c r="P16" s="170"/>
      <c r="Q16" s="175"/>
      <c r="R16" s="175"/>
      <c r="T16" s="170"/>
      <c r="U16" s="170"/>
      <c r="V16" s="170"/>
      <c r="W16" s="170"/>
      <c r="AB16" s="170"/>
      <c r="AC16" s="170"/>
      <c r="AD16" s="170"/>
      <c r="AE16" s="175"/>
      <c r="AF16" s="175"/>
      <c r="AH16" s="170"/>
      <c r="AI16" s="170"/>
      <c r="AJ16" s="170"/>
      <c r="AK16" s="170"/>
    </row>
    <row r="17" spans="1:39" ht="21" x14ac:dyDescent="0.4">
      <c r="A17" s="207"/>
      <c r="B17" s="209" t="s">
        <v>38</v>
      </c>
      <c r="C17" s="210"/>
      <c r="D17" s="210"/>
      <c r="E17" s="210"/>
      <c r="F17" s="210"/>
      <c r="G17" s="210"/>
      <c r="H17" s="210"/>
      <c r="I17" s="210"/>
      <c r="J17" s="210"/>
      <c r="K17" s="211"/>
      <c r="L17" s="79"/>
      <c r="M17" s="79"/>
      <c r="N17" s="207"/>
      <c r="O17" s="209" t="s">
        <v>38</v>
      </c>
      <c r="P17" s="210"/>
      <c r="Q17" s="210"/>
      <c r="R17" s="210"/>
      <c r="S17" s="210"/>
      <c r="T17" s="210"/>
      <c r="U17" s="210"/>
      <c r="V17" s="210"/>
      <c r="W17" s="210"/>
      <c r="X17" s="211"/>
      <c r="AB17" s="207"/>
      <c r="AC17" s="209" t="s">
        <v>38</v>
      </c>
      <c r="AD17" s="210"/>
      <c r="AE17" s="210"/>
      <c r="AF17" s="210"/>
      <c r="AG17" s="210"/>
      <c r="AH17" s="210"/>
      <c r="AI17" s="210"/>
      <c r="AJ17" s="210"/>
      <c r="AK17" s="210"/>
      <c r="AL17" s="211"/>
    </row>
    <row r="18" spans="1:39" ht="21" x14ac:dyDescent="0.4">
      <c r="A18" s="208"/>
      <c r="B18" s="74">
        <v>25</v>
      </c>
      <c r="C18" s="74">
        <v>50</v>
      </c>
      <c r="D18" s="74">
        <v>75</v>
      </c>
      <c r="E18" s="74">
        <v>100</v>
      </c>
      <c r="F18" s="74">
        <v>150</v>
      </c>
      <c r="G18" s="74">
        <v>200</v>
      </c>
      <c r="H18" s="74">
        <v>250</v>
      </c>
      <c r="I18" s="74"/>
      <c r="J18" s="74"/>
      <c r="K18" s="74"/>
      <c r="L18" s="79"/>
      <c r="M18" s="79"/>
      <c r="N18" s="208"/>
      <c r="O18" s="74">
        <v>25</v>
      </c>
      <c r="P18" s="74">
        <v>50</v>
      </c>
      <c r="Q18" s="74">
        <v>75</v>
      </c>
      <c r="R18" s="74">
        <v>100</v>
      </c>
      <c r="S18" s="74">
        <v>150</v>
      </c>
      <c r="T18" s="74">
        <v>200</v>
      </c>
      <c r="U18" s="74">
        <v>250</v>
      </c>
      <c r="V18" s="74"/>
      <c r="W18" s="74"/>
      <c r="X18" s="74"/>
      <c r="AB18" s="208"/>
      <c r="AC18" s="74">
        <v>25</v>
      </c>
      <c r="AD18" s="74">
        <v>50</v>
      </c>
      <c r="AE18" s="74">
        <v>75</v>
      </c>
      <c r="AF18" s="74">
        <v>100</v>
      </c>
      <c r="AG18" s="74">
        <v>150</v>
      </c>
      <c r="AH18" s="74">
        <v>200</v>
      </c>
      <c r="AI18" s="74">
        <v>250</v>
      </c>
      <c r="AJ18" s="74"/>
      <c r="AK18" s="74"/>
      <c r="AL18" s="74"/>
    </row>
    <row r="19" spans="1:39" ht="17.399999999999999" x14ac:dyDescent="0.3">
      <c r="A19" s="75" t="s">
        <v>47</v>
      </c>
      <c r="B19" s="86">
        <v>80.11628124832076</v>
      </c>
      <c r="C19" s="86">
        <v>89.085764273407705</v>
      </c>
      <c r="D19" s="86">
        <v>92.038171846472778</v>
      </c>
      <c r="E19" s="86">
        <v>93.308082658811685</v>
      </c>
      <c r="F19" s="86">
        <v>94.718184927616747</v>
      </c>
      <c r="G19" s="86">
        <v>95.728871168999092</v>
      </c>
      <c r="H19" s="86">
        <v>96.163845451521269</v>
      </c>
      <c r="I19" s="86"/>
      <c r="J19" s="86"/>
      <c r="K19" s="86"/>
      <c r="L19" s="100"/>
      <c r="M19" s="80"/>
      <c r="N19" s="75" t="s">
        <v>47</v>
      </c>
      <c r="O19" s="86">
        <v>82.648032573251342</v>
      </c>
      <c r="P19" s="86">
        <v>90.312872802885053</v>
      </c>
      <c r="Q19" s="86">
        <v>92.932135732913721</v>
      </c>
      <c r="R19" s="86">
        <v>93.953212772103228</v>
      </c>
      <c r="S19" s="86">
        <v>95.376230566305225</v>
      </c>
      <c r="T19" s="86">
        <v>96.277416490972882</v>
      </c>
      <c r="U19" s="86">
        <v>96.440749448973691</v>
      </c>
      <c r="V19" s="86"/>
      <c r="W19" s="86"/>
      <c r="X19" s="86"/>
      <c r="Y19" s="97"/>
      <c r="AB19" s="75" t="s">
        <v>47</v>
      </c>
      <c r="AC19" s="86">
        <v>85.311246994170006</v>
      </c>
      <c r="AD19" s="86">
        <v>91.384345013023577</v>
      </c>
      <c r="AE19" s="86">
        <v>93.556653583715715</v>
      </c>
      <c r="AF19" s="86">
        <v>94.350001153246168</v>
      </c>
      <c r="AG19" s="86">
        <v>95.488544318301848</v>
      </c>
      <c r="AH19" s="86">
        <v>96.182458590327897</v>
      </c>
      <c r="AI19" s="86">
        <v>96.548303627870453</v>
      </c>
      <c r="AJ19" s="86"/>
      <c r="AK19" s="86"/>
      <c r="AL19" s="86"/>
      <c r="AM19" s="97"/>
    </row>
    <row r="20" spans="1:39" ht="17.399999999999999" x14ac:dyDescent="0.3">
      <c r="A20" s="75" t="s">
        <v>48</v>
      </c>
      <c r="B20" s="86">
        <v>57.248523605583735</v>
      </c>
      <c r="C20" s="86">
        <v>77.321535252650648</v>
      </c>
      <c r="D20" s="86">
        <v>83.663889325985366</v>
      </c>
      <c r="E20" s="86">
        <v>87.542410139900781</v>
      </c>
      <c r="F20" s="86">
        <v>91.2</v>
      </c>
      <c r="G20" s="86">
        <v>92.772866905833453</v>
      </c>
      <c r="H20" s="86">
        <v>93.576414711325796</v>
      </c>
      <c r="I20" s="86"/>
      <c r="J20" s="86"/>
      <c r="K20" s="86"/>
      <c r="L20" s="100"/>
      <c r="M20" s="80"/>
      <c r="N20" s="75" t="s">
        <v>48</v>
      </c>
      <c r="O20" s="86">
        <v>58.264613093396179</v>
      </c>
      <c r="P20" s="86">
        <v>79.303840128780578</v>
      </c>
      <c r="Q20" s="86">
        <v>85.205962237470445</v>
      </c>
      <c r="R20" s="86">
        <v>88.184200505533639</v>
      </c>
      <c r="S20" s="86">
        <v>91.593379930014436</v>
      </c>
      <c r="T20" s="86">
        <v>93.175558771285694</v>
      </c>
      <c r="U20" s="86">
        <v>94.069833461455872</v>
      </c>
      <c r="V20" s="86"/>
      <c r="W20" s="86"/>
      <c r="X20" s="86"/>
      <c r="Y20" s="97"/>
      <c r="AB20" s="75" t="s">
        <v>48</v>
      </c>
      <c r="AC20" s="86">
        <v>63.167173441278294</v>
      </c>
      <c r="AD20" s="86">
        <v>78.720731350579243</v>
      </c>
      <c r="AE20" s="86">
        <v>85.648573799332894</v>
      </c>
      <c r="AF20" s="86">
        <v>88.808310841269645</v>
      </c>
      <c r="AG20" s="86">
        <v>91.429258592816637</v>
      </c>
      <c r="AH20" s="86">
        <v>93.173728872510708</v>
      </c>
      <c r="AI20" s="86">
        <v>93.352637786331201</v>
      </c>
      <c r="AJ20" s="86"/>
      <c r="AK20" s="86"/>
      <c r="AL20" s="86"/>
      <c r="AM20" s="97"/>
    </row>
    <row r="21" spans="1:39" ht="17.399999999999999" x14ac:dyDescent="0.3">
      <c r="A21" s="75" t="s">
        <v>49</v>
      </c>
      <c r="B21" s="76">
        <v>71.174484064694411</v>
      </c>
      <c r="C21" s="76">
        <v>84.634385519939499</v>
      </c>
      <c r="D21" s="76">
        <v>89.237440320658123</v>
      </c>
      <c r="E21" s="76">
        <v>91.392300530782947</v>
      </c>
      <c r="F21" s="76">
        <v>93.482470288076712</v>
      </c>
      <c r="G21" s="86">
        <v>94.422430907179432</v>
      </c>
      <c r="H21" s="86">
        <v>95.101896189713571</v>
      </c>
      <c r="I21" s="86"/>
      <c r="J21" s="86"/>
      <c r="K21" s="86"/>
      <c r="L21" s="101"/>
      <c r="M21" s="80"/>
      <c r="N21" s="75" t="s">
        <v>49</v>
      </c>
      <c r="O21" s="76">
        <v>75.583325841647564</v>
      </c>
      <c r="P21" s="76">
        <v>86.960951115284345</v>
      </c>
      <c r="Q21" s="76">
        <v>90.873518049535619</v>
      </c>
      <c r="R21" s="76">
        <v>92.598110171050294</v>
      </c>
      <c r="S21" s="76">
        <v>94.193782596226612</v>
      </c>
      <c r="T21" s="86">
        <v>94.949389853769262</v>
      </c>
      <c r="U21" s="86">
        <v>95.516014029906728</v>
      </c>
      <c r="V21" s="86"/>
      <c r="W21" s="86"/>
      <c r="X21" s="86"/>
      <c r="Y21" s="101"/>
      <c r="AB21" s="75" t="s">
        <v>49</v>
      </c>
      <c r="AC21" s="76">
        <v>78.53800011113006</v>
      </c>
      <c r="AD21" s="76">
        <v>88.500233286018471</v>
      </c>
      <c r="AE21" s="76">
        <v>91.735596193119548</v>
      </c>
      <c r="AF21" s="76">
        <v>93.260797170083137</v>
      </c>
      <c r="AG21" s="76">
        <v>94.590005298253971</v>
      </c>
      <c r="AH21" s="86">
        <v>95.196297411531887</v>
      </c>
      <c r="AI21" s="86">
        <v>95.635943165723575</v>
      </c>
      <c r="AJ21" s="86"/>
      <c r="AK21" s="86"/>
      <c r="AL21" s="86"/>
      <c r="AM21" s="101"/>
    </row>
    <row r="22" spans="1:39" ht="34.799999999999997" x14ac:dyDescent="0.3">
      <c r="A22" s="73" t="s">
        <v>42</v>
      </c>
      <c r="B22" s="165">
        <v>96.163845451521269</v>
      </c>
      <c r="C22" s="166"/>
      <c r="D22" s="166"/>
      <c r="E22" s="166"/>
      <c r="F22" s="166"/>
      <c r="G22" s="166"/>
      <c r="H22" s="166"/>
      <c r="I22" s="166"/>
      <c r="J22" s="166"/>
      <c r="K22" s="167"/>
      <c r="L22" s="99"/>
      <c r="M22" s="78"/>
      <c r="N22" s="77" t="s">
        <v>42</v>
      </c>
      <c r="O22" s="165">
        <v>96.440749448973691</v>
      </c>
      <c r="P22" s="166"/>
      <c r="Q22" s="166"/>
      <c r="R22" s="166"/>
      <c r="S22" s="166"/>
      <c r="T22" s="166"/>
      <c r="U22" s="166"/>
      <c r="V22" s="166"/>
      <c r="W22" s="166"/>
      <c r="X22" s="167"/>
      <c r="Y22" s="97"/>
      <c r="AB22" s="141" t="s">
        <v>42</v>
      </c>
      <c r="AC22" s="165">
        <v>96.548303627870453</v>
      </c>
      <c r="AD22" s="166"/>
      <c r="AE22" s="166"/>
      <c r="AF22" s="166"/>
      <c r="AG22" s="166"/>
      <c r="AH22" s="166"/>
      <c r="AI22" s="166"/>
      <c r="AJ22" s="166"/>
      <c r="AK22" s="166"/>
      <c r="AL22" s="167"/>
      <c r="AM22" s="97"/>
    </row>
    <row r="23" spans="1:39" ht="34.799999999999997" x14ac:dyDescent="0.3">
      <c r="A23" s="71" t="s">
        <v>43</v>
      </c>
      <c r="B23" s="165">
        <v>57.248523605583735</v>
      </c>
      <c r="C23" s="166"/>
      <c r="D23" s="166"/>
      <c r="E23" s="166"/>
      <c r="F23" s="166"/>
      <c r="G23" s="166"/>
      <c r="H23" s="166"/>
      <c r="I23" s="166"/>
      <c r="J23" s="166"/>
      <c r="K23" s="167"/>
      <c r="L23" s="99"/>
      <c r="M23" s="78"/>
      <c r="N23" s="77" t="s">
        <v>43</v>
      </c>
      <c r="O23" s="165">
        <v>58.264613093396179</v>
      </c>
      <c r="P23" s="166"/>
      <c r="Q23" s="166"/>
      <c r="R23" s="166"/>
      <c r="S23" s="166"/>
      <c r="T23" s="166"/>
      <c r="U23" s="166"/>
      <c r="V23" s="166"/>
      <c r="W23" s="166"/>
      <c r="X23" s="167"/>
      <c r="Y23" s="97"/>
      <c r="AB23" s="141" t="s">
        <v>43</v>
      </c>
      <c r="AC23" s="165">
        <v>63.167173441278294</v>
      </c>
      <c r="AD23" s="166"/>
      <c r="AE23" s="166"/>
      <c r="AF23" s="166"/>
      <c r="AG23" s="166"/>
      <c r="AH23" s="166"/>
      <c r="AI23" s="166"/>
      <c r="AJ23" s="166"/>
      <c r="AK23" s="166"/>
      <c r="AL23" s="167"/>
      <c r="AM23" s="97"/>
    </row>
    <row r="24" spans="1:39" ht="34.799999999999997" x14ac:dyDescent="0.3">
      <c r="A24" s="71" t="s">
        <v>44</v>
      </c>
      <c r="B24" s="165">
        <v>88.001894106722332</v>
      </c>
      <c r="C24" s="166"/>
      <c r="D24" s="166"/>
      <c r="E24" s="166"/>
      <c r="F24" s="166"/>
      <c r="G24" s="166"/>
      <c r="H24" s="166"/>
      <c r="I24" s="166"/>
      <c r="J24" s="166"/>
      <c r="K24" s="167"/>
      <c r="L24" s="99"/>
      <c r="M24" s="78"/>
      <c r="N24" s="77" t="s">
        <v>44</v>
      </c>
      <c r="O24" s="165">
        <v>89.677810344773746</v>
      </c>
      <c r="P24" s="166"/>
      <c r="Q24" s="166"/>
      <c r="R24" s="166"/>
      <c r="S24" s="166"/>
      <c r="T24" s="166"/>
      <c r="U24" s="166"/>
      <c r="V24" s="166"/>
      <c r="W24" s="166"/>
      <c r="X24" s="167"/>
      <c r="Y24" s="97"/>
      <c r="AB24" s="141" t="s">
        <v>44</v>
      </c>
      <c r="AC24" s="165">
        <v>90.710116643096583</v>
      </c>
      <c r="AD24" s="166"/>
      <c r="AE24" s="166"/>
      <c r="AF24" s="166"/>
      <c r="AG24" s="166"/>
      <c r="AH24" s="166"/>
      <c r="AI24" s="166"/>
      <c r="AJ24" s="166"/>
      <c r="AK24" s="166"/>
      <c r="AL24" s="167"/>
      <c r="AM24" s="97"/>
    </row>
    <row r="25" spans="1:39" ht="17.399999999999999" x14ac:dyDescent="0.3">
      <c r="A25" s="168" t="s">
        <v>68</v>
      </c>
      <c r="B25" s="164">
        <v>4.4088417769531532</v>
      </c>
      <c r="C25" s="164">
        <v>2.3265655953448459</v>
      </c>
      <c r="D25" s="164">
        <v>1.6360777288774955</v>
      </c>
      <c r="E25" s="164">
        <v>1.205809640267347</v>
      </c>
      <c r="F25" s="164">
        <v>0.71131230814989976</v>
      </c>
      <c r="G25" s="164">
        <v>0.52695894658982922</v>
      </c>
      <c r="H25" s="164">
        <v>0.41411784019315689</v>
      </c>
      <c r="I25" s="164"/>
      <c r="J25" s="164"/>
      <c r="K25" s="164"/>
      <c r="L25" s="99"/>
      <c r="M25" s="78"/>
      <c r="N25" s="87"/>
      <c r="O25" s="88"/>
      <c r="P25" s="88"/>
      <c r="Q25" s="88"/>
      <c r="R25" s="88"/>
      <c r="S25" s="88"/>
      <c r="T25" s="88"/>
      <c r="U25" s="88"/>
      <c r="V25" s="88"/>
      <c r="W25" s="88"/>
      <c r="X25" s="88"/>
      <c r="AB25" s="87"/>
      <c r="AC25" s="88"/>
      <c r="AD25" s="88"/>
      <c r="AE25" s="88"/>
      <c r="AF25" s="88"/>
      <c r="AG25" s="88"/>
      <c r="AH25" s="88"/>
      <c r="AI25" s="88"/>
      <c r="AJ25" s="88"/>
      <c r="AK25" s="88"/>
      <c r="AL25" s="88"/>
    </row>
    <row r="26" spans="1:39" ht="17.399999999999999" x14ac:dyDescent="0.3">
      <c r="A26" s="168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78"/>
      <c r="M26" s="78"/>
      <c r="N26" s="87"/>
      <c r="O26" s="88"/>
      <c r="P26" s="88"/>
      <c r="Q26" s="88"/>
      <c r="R26" s="88"/>
      <c r="S26" s="88"/>
      <c r="T26" s="88"/>
      <c r="U26" s="88"/>
      <c r="V26" s="88"/>
      <c r="W26" s="88"/>
      <c r="X26" s="88"/>
      <c r="AB26" s="87"/>
      <c r="AC26" s="88"/>
      <c r="AD26" s="88"/>
      <c r="AE26" s="88"/>
      <c r="AF26" s="88"/>
      <c r="AG26" s="88"/>
      <c r="AH26" s="88"/>
      <c r="AI26" s="88"/>
      <c r="AJ26" s="88"/>
      <c r="AK26" s="88"/>
      <c r="AL26" s="88"/>
    </row>
    <row r="27" spans="1:39" ht="17.399999999999999" x14ac:dyDescent="0.3">
      <c r="A27" s="168" t="s">
        <v>69</v>
      </c>
      <c r="B27" s="176">
        <v>73.378904953170988</v>
      </c>
      <c r="C27" s="176">
        <v>85.797668317611922</v>
      </c>
      <c r="D27" s="176">
        <v>90.055479185096871</v>
      </c>
      <c r="E27" s="176">
        <v>91.995205350916621</v>
      </c>
      <c r="F27" s="176">
        <v>93.838126442151662</v>
      </c>
      <c r="G27" s="176">
        <v>94.685910380474354</v>
      </c>
      <c r="H27" s="176">
        <v>95.308955109810142</v>
      </c>
      <c r="I27" s="176"/>
      <c r="J27" s="176"/>
      <c r="K27" s="176"/>
      <c r="L27" s="99"/>
      <c r="M27" s="78"/>
      <c r="N27" s="87"/>
      <c r="O27" s="88"/>
      <c r="P27" s="88"/>
      <c r="Q27" s="88"/>
      <c r="R27" s="88"/>
      <c r="S27" s="88"/>
      <c r="T27" s="88"/>
      <c r="U27" s="88"/>
      <c r="V27" s="88"/>
      <c r="W27" s="88"/>
      <c r="X27" s="88"/>
      <c r="AB27" s="87"/>
      <c r="AC27" s="88"/>
      <c r="AD27" s="88"/>
      <c r="AE27" s="88"/>
      <c r="AF27" s="88"/>
      <c r="AG27" s="88"/>
      <c r="AH27" s="88"/>
      <c r="AI27" s="88"/>
      <c r="AJ27" s="88"/>
      <c r="AK27" s="88"/>
      <c r="AL27" s="88"/>
    </row>
    <row r="28" spans="1:39" ht="17.399999999999999" x14ac:dyDescent="0.3">
      <c r="A28" s="16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78"/>
      <c r="M28" s="78"/>
      <c r="N28" s="87"/>
      <c r="O28" s="88"/>
      <c r="P28" s="88"/>
      <c r="Q28" s="88"/>
      <c r="R28" s="88"/>
      <c r="S28" s="88"/>
      <c r="T28" s="88"/>
      <c r="U28" s="88"/>
      <c r="V28" s="88"/>
      <c r="W28" s="88"/>
      <c r="X28" s="88"/>
      <c r="AB28" s="87"/>
      <c r="AC28" s="88"/>
      <c r="AD28" s="88"/>
      <c r="AE28" s="88"/>
      <c r="AF28" s="88"/>
      <c r="AG28" s="88"/>
      <c r="AH28" s="88"/>
      <c r="AI28" s="88"/>
      <c r="AJ28" s="88"/>
      <c r="AK28" s="88"/>
      <c r="AL28" s="88"/>
    </row>
    <row r="29" spans="1:39" ht="17.399999999999999" x14ac:dyDescent="0.3">
      <c r="A29" s="87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78"/>
      <c r="M29" s="78"/>
      <c r="N29" s="87"/>
      <c r="O29" s="88"/>
      <c r="P29" s="88"/>
      <c r="Q29" s="88"/>
      <c r="R29" s="88"/>
      <c r="S29" s="88"/>
      <c r="T29" s="88"/>
      <c r="U29" s="88"/>
      <c r="V29" s="88"/>
      <c r="W29" s="88"/>
      <c r="X29" s="88"/>
      <c r="AB29" s="87"/>
      <c r="AC29" s="88"/>
      <c r="AD29" s="88"/>
      <c r="AE29" s="88"/>
      <c r="AF29" s="88"/>
      <c r="AG29" s="88"/>
      <c r="AH29" s="88"/>
      <c r="AI29" s="88"/>
      <c r="AJ29" s="88"/>
      <c r="AK29" s="88"/>
      <c r="AL29" s="88"/>
    </row>
    <row r="30" spans="1:39" ht="17.399999999999999" x14ac:dyDescent="0.3">
      <c r="A30" s="87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78"/>
      <c r="M30" s="78"/>
      <c r="N30" s="87"/>
      <c r="O30" s="88"/>
      <c r="P30" s="88"/>
      <c r="Q30" s="88"/>
      <c r="R30" s="88"/>
      <c r="S30" s="88"/>
      <c r="T30" s="88"/>
      <c r="U30" s="88"/>
      <c r="V30" s="88"/>
      <c r="W30" s="88"/>
      <c r="X30" s="88"/>
      <c r="AB30" s="87"/>
      <c r="AC30" s="88"/>
      <c r="AD30" s="88"/>
      <c r="AE30" s="88"/>
      <c r="AF30" s="88"/>
      <c r="AG30" s="88"/>
      <c r="AH30" s="88"/>
      <c r="AI30" s="88"/>
      <c r="AJ30" s="88"/>
      <c r="AK30" s="88"/>
      <c r="AL30" s="88"/>
    </row>
    <row r="31" spans="1:39" ht="17.399999999999999" x14ac:dyDescent="0.3">
      <c r="A31" s="193" t="s">
        <v>67</v>
      </c>
      <c r="B31" s="194"/>
      <c r="C31" s="164" t="s">
        <v>70</v>
      </c>
      <c r="D31" s="164"/>
      <c r="E31" s="164" t="s">
        <v>71</v>
      </c>
      <c r="F31" s="164"/>
      <c r="G31" s="88"/>
      <c r="H31" s="88"/>
      <c r="I31" s="88"/>
      <c r="J31" s="88"/>
      <c r="K31" s="88"/>
      <c r="L31" s="78"/>
      <c r="M31" s="78"/>
      <c r="N31" s="193" t="s">
        <v>67</v>
      </c>
      <c r="O31" s="194"/>
      <c r="P31" s="88"/>
      <c r="Q31" s="88"/>
      <c r="R31" s="88"/>
      <c r="U31" s="88"/>
      <c r="V31" s="88"/>
      <c r="W31" s="88"/>
      <c r="X31" s="88"/>
      <c r="AB31" s="193" t="s">
        <v>67</v>
      </c>
      <c r="AC31" s="194"/>
      <c r="AD31" s="88"/>
      <c r="AE31" s="88"/>
      <c r="AF31" s="88"/>
      <c r="AI31" s="88"/>
      <c r="AJ31" s="88"/>
      <c r="AK31" s="88"/>
      <c r="AL31" s="88"/>
    </row>
    <row r="32" spans="1:39" ht="17.399999999999999" x14ac:dyDescent="0.3">
      <c r="A32" s="89"/>
      <c r="B32" s="90"/>
      <c r="C32" s="130"/>
      <c r="D32" s="204"/>
      <c r="E32" s="130"/>
      <c r="F32" s="204"/>
      <c r="G32" s="88"/>
      <c r="H32" s="88"/>
      <c r="I32" s="88"/>
      <c r="J32" s="96"/>
      <c r="K32" s="96"/>
      <c r="L32" s="78"/>
      <c r="M32" s="78"/>
      <c r="N32" s="89"/>
      <c r="O32" s="90"/>
      <c r="P32" s="88"/>
      <c r="Q32" s="88"/>
      <c r="R32" s="88"/>
      <c r="U32" s="88"/>
      <c r="V32" s="88"/>
      <c r="W32" s="88"/>
      <c r="X32" s="88"/>
      <c r="AB32" s="89"/>
      <c r="AC32" s="90"/>
      <c r="AD32" s="88"/>
      <c r="AE32" s="88"/>
      <c r="AF32" s="88"/>
      <c r="AI32" s="88"/>
      <c r="AJ32" s="88"/>
      <c r="AK32" s="88"/>
      <c r="AL32" s="88"/>
    </row>
    <row r="33" spans="1:38" ht="17.399999999999999" x14ac:dyDescent="0.3">
      <c r="A33" s="91">
        <v>500</v>
      </c>
      <c r="B33" s="86">
        <v>88.561686930064837</v>
      </c>
      <c r="C33" s="129">
        <v>1.2901535509131179</v>
      </c>
      <c r="D33" s="205"/>
      <c r="E33" s="129">
        <v>89.206763705521396</v>
      </c>
      <c r="F33" s="205"/>
      <c r="G33" s="104"/>
      <c r="I33" s="88"/>
      <c r="J33" s="88"/>
      <c r="K33" s="88"/>
      <c r="L33" s="78"/>
      <c r="M33" s="78"/>
      <c r="N33" s="91">
        <v>500</v>
      </c>
      <c r="O33" s="76">
        <v>89.851840480977955</v>
      </c>
      <c r="P33" s="104"/>
      <c r="Q33" s="88"/>
      <c r="R33" s="88"/>
      <c r="U33" s="88"/>
      <c r="V33" s="88"/>
      <c r="W33" s="88"/>
      <c r="X33" s="88"/>
      <c r="AB33" s="91">
        <v>500</v>
      </c>
      <c r="AC33" s="76">
        <v>91.020785627621024</v>
      </c>
      <c r="AD33" s="104"/>
      <c r="AE33" s="88"/>
      <c r="AF33" s="88"/>
      <c r="AI33" s="88"/>
      <c r="AJ33" s="88"/>
      <c r="AK33" s="88"/>
      <c r="AL33" s="88"/>
    </row>
    <row r="34" spans="1:38" ht="17.399999999999999" x14ac:dyDescent="0.3">
      <c r="A34" s="91">
        <v>750</v>
      </c>
      <c r="B34" s="86">
        <v>88.11146263166026</v>
      </c>
      <c r="C34" s="129">
        <v>1.7878162881460185</v>
      </c>
      <c r="D34" s="205"/>
      <c r="E34" s="129">
        <v>89.005370775733269</v>
      </c>
      <c r="F34" s="205"/>
      <c r="G34" s="88"/>
      <c r="J34" s="102"/>
      <c r="K34" s="102"/>
      <c r="L34" s="78"/>
      <c r="M34" s="78"/>
      <c r="N34" s="91">
        <v>750</v>
      </c>
      <c r="O34" s="76">
        <v>89.899278919806278</v>
      </c>
      <c r="P34" s="88"/>
      <c r="Q34" s="88"/>
      <c r="R34" s="88"/>
      <c r="U34" s="88"/>
      <c r="V34" s="88"/>
      <c r="W34" s="88"/>
      <c r="X34" s="88"/>
      <c r="AB34" s="91">
        <v>750</v>
      </c>
      <c r="AC34" s="76">
        <v>91.317422083688783</v>
      </c>
      <c r="AD34" s="88"/>
      <c r="AE34" s="88"/>
      <c r="AF34" s="88"/>
      <c r="AI34" s="88"/>
      <c r="AJ34" s="88"/>
      <c r="AK34" s="88"/>
      <c r="AL34" s="88"/>
    </row>
    <row r="35" spans="1:38" ht="17.399999999999999" x14ac:dyDescent="0.3">
      <c r="A35" s="91">
        <v>1000</v>
      </c>
      <c r="B35" s="86">
        <v>88.218222739584107</v>
      </c>
      <c r="C35" s="129">
        <v>1.9422413276993069</v>
      </c>
      <c r="D35" s="205"/>
      <c r="E35" s="129">
        <v>89.189343403433753</v>
      </c>
      <c r="F35" s="205"/>
      <c r="G35" s="88"/>
      <c r="I35" s="88"/>
      <c r="J35" s="88"/>
      <c r="K35" s="88"/>
      <c r="L35" s="78"/>
      <c r="M35" s="78"/>
      <c r="N35" s="91">
        <v>1000</v>
      </c>
      <c r="O35" s="76">
        <v>90.160464067283414</v>
      </c>
      <c r="P35" s="88"/>
      <c r="Q35" s="88"/>
      <c r="R35" s="88"/>
      <c r="T35" s="2"/>
      <c r="U35" s="88"/>
      <c r="V35" s="88"/>
      <c r="W35" s="88"/>
      <c r="X35" s="88"/>
      <c r="AB35" s="91">
        <v>1000</v>
      </c>
      <c r="AC35" s="76">
        <v>91.35827933193319</v>
      </c>
      <c r="AD35" s="88"/>
      <c r="AE35" s="88"/>
      <c r="AF35" s="88"/>
      <c r="AH35" s="2"/>
      <c r="AI35" s="88"/>
      <c r="AJ35" s="88"/>
      <c r="AK35" s="88"/>
      <c r="AL35" s="88"/>
    </row>
    <row r="36" spans="1:38" ht="17.399999999999999" x14ac:dyDescent="0.3">
      <c r="A36" s="91">
        <v>1250</v>
      </c>
      <c r="B36" s="86">
        <v>88.486851975437816</v>
      </c>
      <c r="C36" s="129">
        <v>1.8543787660931912</v>
      </c>
      <c r="D36" s="205"/>
      <c r="E36" s="129">
        <v>89.414041358484411</v>
      </c>
      <c r="F36" s="205"/>
      <c r="G36" s="88"/>
      <c r="I36" s="88"/>
      <c r="J36" s="88"/>
      <c r="K36" s="88"/>
      <c r="L36" s="78"/>
      <c r="M36" s="78"/>
      <c r="N36" s="91">
        <v>1250</v>
      </c>
      <c r="O36" s="76">
        <v>90.341230741531007</v>
      </c>
      <c r="P36" s="88"/>
      <c r="Q36" s="88"/>
      <c r="R36" s="88"/>
      <c r="T36" s="2"/>
      <c r="U36" s="88"/>
      <c r="V36" s="88"/>
      <c r="W36" s="88"/>
      <c r="X36" s="88"/>
      <c r="AB36" s="91">
        <v>1250</v>
      </c>
      <c r="AC36" s="76">
        <v>91.442212918834542</v>
      </c>
      <c r="AD36" s="88"/>
      <c r="AE36" s="88"/>
      <c r="AF36" s="88"/>
      <c r="AH36" s="2"/>
      <c r="AI36" s="88"/>
      <c r="AJ36" s="88"/>
      <c r="AK36" s="88"/>
      <c r="AL36" s="88"/>
    </row>
    <row r="37" spans="1:38" ht="17.399999999999999" x14ac:dyDescent="0.3">
      <c r="A37" s="91">
        <v>1500</v>
      </c>
      <c r="B37" s="86">
        <v>88.747312134598459</v>
      </c>
      <c r="C37" s="129">
        <v>1.7884821928366677</v>
      </c>
      <c r="D37" s="205"/>
      <c r="E37" s="129">
        <v>89.641553231016786</v>
      </c>
      <c r="F37" s="205"/>
      <c r="G37" s="88"/>
      <c r="I37" s="88"/>
      <c r="J37" s="88"/>
      <c r="K37" s="88"/>
      <c r="L37" s="78"/>
      <c r="M37" s="78"/>
      <c r="N37" s="91">
        <v>1500</v>
      </c>
      <c r="O37" s="76">
        <v>90.535794327435127</v>
      </c>
      <c r="P37" s="88"/>
      <c r="Q37" s="88"/>
      <c r="R37" s="88"/>
      <c r="T37" s="2"/>
      <c r="U37" s="88"/>
      <c r="V37" s="88"/>
      <c r="W37" s="88"/>
      <c r="X37" s="88"/>
      <c r="AB37" s="91">
        <v>1500</v>
      </c>
      <c r="AC37" s="76">
        <v>91.406636841613562</v>
      </c>
      <c r="AD37" s="88"/>
      <c r="AE37" s="88"/>
      <c r="AF37" s="88"/>
      <c r="AH37" s="2"/>
      <c r="AI37" s="88"/>
      <c r="AJ37" s="88"/>
      <c r="AK37" s="88"/>
      <c r="AL37" s="88"/>
    </row>
    <row r="38" spans="1:38" ht="17.399999999999999" x14ac:dyDescent="0.3">
      <c r="A38" s="91">
        <v>1750</v>
      </c>
      <c r="B38" s="86">
        <v>88.793167159661792</v>
      </c>
      <c r="C38" s="129">
        <v>1.6379144071641463</v>
      </c>
      <c r="D38" s="205"/>
      <c r="E38" s="129">
        <v>89.612124363243865</v>
      </c>
      <c r="F38" s="205"/>
      <c r="G38" s="88"/>
      <c r="I38" s="2"/>
      <c r="J38" s="103"/>
      <c r="K38" s="102"/>
      <c r="L38" s="78"/>
      <c r="M38" s="78"/>
      <c r="N38" s="91">
        <v>1750</v>
      </c>
      <c r="O38" s="76">
        <v>90.431081566825938</v>
      </c>
      <c r="P38" s="88"/>
      <c r="Q38" s="88"/>
      <c r="R38" s="88"/>
      <c r="T38" s="2"/>
      <c r="X38" s="88"/>
      <c r="AB38" s="91">
        <v>1750</v>
      </c>
      <c r="AC38" s="76">
        <v>91.332627992272577</v>
      </c>
      <c r="AD38" s="88"/>
      <c r="AE38" s="88"/>
      <c r="AF38" s="88"/>
      <c r="AH38" s="2"/>
      <c r="AL38" s="88"/>
    </row>
    <row r="39" spans="1:38" ht="17.399999999999999" x14ac:dyDescent="0.3">
      <c r="A39" s="91">
        <v>2000</v>
      </c>
      <c r="B39" s="86">
        <v>89.081105954724734</v>
      </c>
      <c r="C39" s="129">
        <v>1.5850549519542909</v>
      </c>
      <c r="D39" s="205"/>
      <c r="E39" s="129">
        <v>89.873633430701886</v>
      </c>
      <c r="F39" s="205"/>
      <c r="G39" s="88"/>
      <c r="I39" s="2"/>
      <c r="J39" s="103"/>
      <c r="K39" s="102"/>
      <c r="L39" s="78"/>
      <c r="M39" s="78"/>
      <c r="N39" s="91">
        <v>2000</v>
      </c>
      <c r="O39" s="76">
        <v>90.666160906679025</v>
      </c>
      <c r="P39" s="88"/>
      <c r="Q39" s="88"/>
      <c r="R39" s="88"/>
      <c r="T39" s="2"/>
      <c r="X39" s="88"/>
      <c r="AB39" s="91">
        <v>2000</v>
      </c>
      <c r="AC39" s="76">
        <v>91.561995014629105</v>
      </c>
      <c r="AD39" s="88"/>
      <c r="AE39" s="88"/>
      <c r="AF39" s="88"/>
      <c r="AH39" s="2"/>
      <c r="AL39" s="88"/>
    </row>
    <row r="40" spans="1:38" ht="17.399999999999999" x14ac:dyDescent="0.3">
      <c r="A40" s="91">
        <v>2500</v>
      </c>
      <c r="B40" s="86">
        <v>88.586018409316665</v>
      </c>
      <c r="C40" s="129">
        <v>1.419241129607471</v>
      </c>
      <c r="D40" s="205"/>
      <c r="E40" s="129">
        <v>89.295638974120408</v>
      </c>
      <c r="F40" s="205"/>
      <c r="G40" s="88"/>
      <c r="I40" s="2"/>
      <c r="J40" s="103"/>
      <c r="K40" s="102"/>
      <c r="L40" s="78"/>
      <c r="M40" s="78"/>
      <c r="N40" s="91">
        <v>2500</v>
      </c>
      <c r="O40" s="76">
        <v>90.005259538924136</v>
      </c>
      <c r="P40" s="88"/>
      <c r="Q40" s="88"/>
      <c r="R40" s="88"/>
      <c r="T40" s="2"/>
      <c r="X40" s="88"/>
      <c r="AB40" s="91">
        <v>2500</v>
      </c>
      <c r="AC40" s="76">
        <v>90.940737020162345</v>
      </c>
      <c r="AD40" s="88"/>
      <c r="AE40" s="88"/>
      <c r="AF40" s="88"/>
      <c r="AH40" s="2"/>
      <c r="AL40" s="88"/>
    </row>
    <row r="41" spans="1:38" ht="17.399999999999999" x14ac:dyDescent="0.3">
      <c r="A41" s="91">
        <v>3000</v>
      </c>
      <c r="B41" s="86">
        <v>87.549648745840116</v>
      </c>
      <c r="C41" s="129">
        <v>1.5812401091184398</v>
      </c>
      <c r="D41" s="205"/>
      <c r="E41" s="129">
        <v>88.340268800399343</v>
      </c>
      <c r="F41" s="205"/>
      <c r="G41" s="88"/>
      <c r="I41" s="2"/>
      <c r="J41" s="103"/>
      <c r="K41" s="102"/>
      <c r="L41" s="78"/>
      <c r="M41" s="78"/>
      <c r="N41" s="91">
        <v>3000</v>
      </c>
      <c r="O41" s="76">
        <v>89.130888854958556</v>
      </c>
      <c r="P41" s="88"/>
      <c r="Q41" s="88"/>
      <c r="R41" s="2"/>
      <c r="T41" s="2"/>
      <c r="U41" s="88"/>
      <c r="V41" s="88"/>
      <c r="W41" s="88"/>
      <c r="X41" s="88"/>
      <c r="AB41" s="91">
        <v>3000</v>
      </c>
      <c r="AC41" s="76">
        <v>89.985952238374267</v>
      </c>
      <c r="AD41" s="88"/>
      <c r="AE41" s="88"/>
      <c r="AF41" s="2"/>
      <c r="AH41" s="2"/>
      <c r="AI41" s="88"/>
      <c r="AJ41" s="88"/>
      <c r="AK41" s="88"/>
      <c r="AL41" s="88"/>
    </row>
    <row r="42" spans="1:38" ht="17.399999999999999" x14ac:dyDescent="0.3">
      <c r="A42" s="91">
        <v>4000</v>
      </c>
      <c r="B42" s="86">
        <v>85.823428145753013</v>
      </c>
      <c r="C42" s="129">
        <v>1.6937677976512902</v>
      </c>
      <c r="D42" s="205"/>
      <c r="E42" s="129">
        <v>86.670312044578651</v>
      </c>
      <c r="F42" s="205"/>
      <c r="G42" s="88"/>
      <c r="I42" s="2"/>
      <c r="J42" s="103"/>
      <c r="K42" s="102"/>
      <c r="L42" s="78"/>
      <c r="M42" s="78"/>
      <c r="N42" s="91">
        <v>4000</v>
      </c>
      <c r="O42" s="76">
        <v>87.517195943404303</v>
      </c>
      <c r="P42" s="88"/>
      <c r="Q42" s="88"/>
      <c r="R42" s="88"/>
      <c r="T42" s="2"/>
      <c r="X42" s="88"/>
      <c r="AB42" s="91">
        <v>4000</v>
      </c>
      <c r="AC42" s="76">
        <v>88.538883399815901</v>
      </c>
      <c r="AD42" s="88"/>
      <c r="AE42" s="88"/>
      <c r="AF42" s="88"/>
      <c r="AH42" s="2"/>
      <c r="AL42" s="88"/>
    </row>
    <row r="43" spans="1:38" ht="17.399999999999999" x14ac:dyDescent="0.3">
      <c r="A43" s="91">
        <v>5000</v>
      </c>
      <c r="B43" s="86">
        <v>82.682383946798296</v>
      </c>
      <c r="C43" s="129">
        <v>2.0453947865842395</v>
      </c>
      <c r="D43" s="205"/>
      <c r="E43" s="129">
        <v>83.705081340090416</v>
      </c>
      <c r="F43" s="205"/>
      <c r="G43" s="88"/>
      <c r="I43" s="2"/>
      <c r="J43" s="103"/>
      <c r="K43" s="102"/>
      <c r="L43" s="78"/>
      <c r="M43" s="78"/>
      <c r="N43" s="91">
        <v>5000</v>
      </c>
      <c r="O43" s="76">
        <v>84.727778733382536</v>
      </c>
      <c r="P43" s="88"/>
      <c r="Q43" s="88"/>
      <c r="R43" s="88"/>
      <c r="T43" s="2"/>
      <c r="X43" s="88"/>
      <c r="AB43" s="91">
        <v>5000</v>
      </c>
      <c r="AC43" s="76">
        <v>85.589748065582356</v>
      </c>
      <c r="AD43" s="88"/>
      <c r="AE43" s="88"/>
      <c r="AF43" s="88"/>
      <c r="AH43" s="2"/>
      <c r="AL43" s="88"/>
    </row>
    <row r="44" spans="1:38" ht="17.399999999999999" x14ac:dyDescent="0.3">
      <c r="A44" s="91" t="e">
        <v>#N/A</v>
      </c>
      <c r="B44" s="86" t="s">
        <v>95</v>
      </c>
      <c r="C44" s="129" t="s">
        <v>95</v>
      </c>
      <c r="D44" s="205"/>
      <c r="E44" s="129" t="s">
        <v>95</v>
      </c>
      <c r="F44" s="205"/>
      <c r="G44" s="88"/>
      <c r="I44" s="2"/>
      <c r="J44" s="112"/>
      <c r="K44" s="102"/>
      <c r="L44" s="78"/>
      <c r="M44" s="78"/>
      <c r="N44" s="91" t="e">
        <v>#N/A</v>
      </c>
      <c r="O44" s="76" t="s">
        <v>95</v>
      </c>
      <c r="P44" s="88"/>
      <c r="Q44" s="88"/>
      <c r="R44" s="88"/>
      <c r="T44" s="2"/>
      <c r="X44" s="88"/>
      <c r="AB44" s="91" t="e">
        <v>#N/A</v>
      </c>
      <c r="AC44" s="76" t="s">
        <v>95</v>
      </c>
      <c r="AD44" s="88"/>
      <c r="AE44" s="88"/>
      <c r="AF44" s="88"/>
      <c r="AH44" s="2"/>
      <c r="AL44" s="88"/>
    </row>
    <row r="45" spans="1:38" ht="17.399999999999999" x14ac:dyDescent="0.3">
      <c r="A45" s="91" t="e">
        <v>#N/A</v>
      </c>
      <c r="B45" s="86" t="s">
        <v>95</v>
      </c>
      <c r="C45" s="129" t="s">
        <v>95</v>
      </c>
      <c r="D45" s="205"/>
      <c r="E45" s="129" t="s">
        <v>95</v>
      </c>
      <c r="F45" s="205"/>
      <c r="G45" s="88"/>
      <c r="I45" s="88"/>
      <c r="J45" s="88"/>
      <c r="K45" s="88"/>
      <c r="L45" s="78"/>
      <c r="M45" s="78"/>
      <c r="N45" s="91" t="e">
        <v>#N/A</v>
      </c>
      <c r="O45" s="76" t="s">
        <v>95</v>
      </c>
      <c r="P45" s="88"/>
      <c r="Q45" s="88"/>
      <c r="R45" s="88"/>
      <c r="T45" s="2"/>
      <c r="U45" s="88"/>
      <c r="V45" s="88"/>
      <c r="W45" s="88"/>
      <c r="X45" s="88"/>
      <c r="AB45" s="91" t="e">
        <v>#N/A</v>
      </c>
      <c r="AC45" s="76" t="s">
        <v>95</v>
      </c>
      <c r="AD45" s="88"/>
      <c r="AE45" s="88"/>
      <c r="AF45" s="88"/>
      <c r="AH45" s="2"/>
      <c r="AI45" s="88"/>
      <c r="AJ45" s="88"/>
      <c r="AK45" s="88"/>
      <c r="AL45" s="88"/>
    </row>
    <row r="46" spans="1:38" ht="17.399999999999999" x14ac:dyDescent="0.3">
      <c r="A46" s="91" t="e">
        <v>#N/A</v>
      </c>
      <c r="B46" s="86" t="s">
        <v>95</v>
      </c>
      <c r="C46" s="129" t="s">
        <v>95</v>
      </c>
      <c r="D46" s="205"/>
      <c r="E46" s="129" t="s">
        <v>95</v>
      </c>
      <c r="F46" s="205"/>
      <c r="G46" s="88"/>
      <c r="I46" s="2"/>
      <c r="J46" s="88"/>
      <c r="K46" s="88"/>
      <c r="L46" s="78"/>
      <c r="M46" s="78"/>
      <c r="N46" s="91" t="e">
        <v>#N/A</v>
      </c>
      <c r="O46" s="76" t="s">
        <v>95</v>
      </c>
      <c r="P46" s="88"/>
      <c r="Q46" s="88"/>
      <c r="R46" s="88"/>
      <c r="T46" s="2"/>
      <c r="U46" s="88"/>
      <c r="V46" s="88"/>
      <c r="W46" s="88"/>
      <c r="X46" s="88"/>
      <c r="AB46" s="91" t="e">
        <v>#N/A</v>
      </c>
      <c r="AC46" s="76" t="s">
        <v>95</v>
      </c>
      <c r="AD46" s="88"/>
      <c r="AE46" s="88"/>
      <c r="AF46" s="88"/>
      <c r="AH46" s="2"/>
      <c r="AI46" s="88"/>
      <c r="AJ46" s="88"/>
      <c r="AK46" s="88"/>
      <c r="AL46" s="88"/>
    </row>
    <row r="47" spans="1:38" ht="17.399999999999999" x14ac:dyDescent="0.3">
      <c r="A47" s="91" t="e">
        <v>#N/A</v>
      </c>
      <c r="B47" s="86" t="s">
        <v>95</v>
      </c>
      <c r="C47" s="129" t="s">
        <v>95</v>
      </c>
      <c r="D47" s="205"/>
      <c r="E47" s="129" t="s">
        <v>95</v>
      </c>
      <c r="F47" s="205"/>
      <c r="G47" s="88"/>
      <c r="I47" s="2"/>
      <c r="J47" s="88"/>
      <c r="K47" s="88"/>
      <c r="L47" s="78"/>
      <c r="M47" s="78"/>
      <c r="N47" s="91" t="e">
        <v>#N/A</v>
      </c>
      <c r="O47" s="76" t="s">
        <v>95</v>
      </c>
      <c r="P47" s="88"/>
      <c r="Q47" s="88"/>
      <c r="R47" s="95"/>
      <c r="T47" s="2"/>
      <c r="W47" s="88"/>
      <c r="X47" s="88"/>
      <c r="AB47" s="91" t="e">
        <v>#N/A</v>
      </c>
      <c r="AC47" s="76" t="s">
        <v>95</v>
      </c>
      <c r="AD47" s="88"/>
      <c r="AE47" s="88"/>
      <c r="AF47" s="95"/>
      <c r="AH47" s="2"/>
      <c r="AK47" s="88"/>
      <c r="AL47" s="88"/>
    </row>
    <row r="48" spans="1:38" ht="17.399999999999999" x14ac:dyDescent="0.3">
      <c r="A48" s="91" t="e">
        <v>#N/A</v>
      </c>
      <c r="B48" s="86" t="s">
        <v>95</v>
      </c>
      <c r="C48" s="129" t="s">
        <v>95</v>
      </c>
      <c r="D48" s="205"/>
      <c r="E48" s="129" t="s">
        <v>95</v>
      </c>
      <c r="F48" s="205"/>
      <c r="G48" s="88"/>
      <c r="I48" s="88"/>
      <c r="J48" s="88"/>
      <c r="K48" s="88"/>
      <c r="L48" s="78"/>
      <c r="M48" s="78"/>
      <c r="N48" s="91" t="e">
        <v>#N/A</v>
      </c>
      <c r="O48" s="76" t="s">
        <v>95</v>
      </c>
      <c r="P48" s="88"/>
      <c r="Q48" s="88"/>
      <c r="R48" s="88"/>
      <c r="T48" s="2"/>
      <c r="U48" s="88"/>
      <c r="V48" s="88"/>
      <c r="W48" s="88"/>
      <c r="X48" s="88"/>
      <c r="AB48" s="91" t="e">
        <v>#N/A</v>
      </c>
      <c r="AC48" s="76" t="s">
        <v>95</v>
      </c>
      <c r="AD48" s="88"/>
      <c r="AE48" s="88"/>
      <c r="AF48" s="88"/>
      <c r="AH48" s="2"/>
      <c r="AI48" s="88"/>
      <c r="AJ48" s="88"/>
      <c r="AK48" s="88"/>
      <c r="AL48" s="88"/>
    </row>
    <row r="49" spans="1:163" ht="17.399999999999999" x14ac:dyDescent="0.3">
      <c r="A49" s="91" t="e">
        <v>#N/A</v>
      </c>
      <c r="B49" s="86" t="s">
        <v>95</v>
      </c>
      <c r="C49" s="129" t="s">
        <v>95</v>
      </c>
      <c r="D49" s="205"/>
      <c r="E49" s="129" t="s">
        <v>95</v>
      </c>
      <c r="F49" s="205"/>
      <c r="G49" s="88"/>
      <c r="I49" s="88"/>
      <c r="J49" s="88"/>
      <c r="K49" s="88"/>
      <c r="L49" s="78"/>
      <c r="M49" s="78"/>
      <c r="N49" s="91" t="e">
        <v>#N/A</v>
      </c>
      <c r="O49" s="76" t="s">
        <v>95</v>
      </c>
      <c r="P49" s="88"/>
      <c r="Q49" s="88"/>
      <c r="R49" s="88"/>
      <c r="T49" s="2"/>
      <c r="U49" s="88"/>
      <c r="V49" s="88"/>
      <c r="W49" s="88"/>
      <c r="X49" s="88"/>
      <c r="AB49" s="91" t="e">
        <v>#N/A</v>
      </c>
      <c r="AC49" s="76" t="s">
        <v>95</v>
      </c>
      <c r="AD49" s="88"/>
      <c r="AE49" s="88"/>
      <c r="AF49" s="88"/>
      <c r="AH49" s="2"/>
      <c r="AI49" s="88"/>
      <c r="AJ49" s="88"/>
      <c r="AK49" s="88"/>
      <c r="AL49" s="88"/>
    </row>
    <row r="50" spans="1:163" ht="17.399999999999999" x14ac:dyDescent="0.3">
      <c r="A50" s="91" t="e">
        <v>#N/A</v>
      </c>
      <c r="B50" s="86" t="s">
        <v>95</v>
      </c>
      <c r="C50" s="129" t="s">
        <v>95</v>
      </c>
      <c r="D50" s="205"/>
      <c r="E50" s="129" t="s">
        <v>95</v>
      </c>
      <c r="F50" s="205"/>
      <c r="G50" s="88"/>
      <c r="I50" s="88"/>
      <c r="J50" s="88"/>
      <c r="K50" s="102"/>
      <c r="L50" s="78"/>
      <c r="M50" s="78"/>
      <c r="N50" s="91" t="e">
        <v>#N/A</v>
      </c>
      <c r="O50" s="76" t="s">
        <v>95</v>
      </c>
      <c r="P50" s="88"/>
      <c r="Q50" s="88"/>
      <c r="R50" s="88"/>
      <c r="T50" s="2"/>
      <c r="W50" s="88"/>
      <c r="X50" s="88"/>
      <c r="AB50" s="91" t="e">
        <v>#N/A</v>
      </c>
      <c r="AC50" s="76" t="s">
        <v>95</v>
      </c>
      <c r="AD50" s="88"/>
      <c r="AE50" s="88"/>
      <c r="AF50" s="88"/>
      <c r="AH50" s="2"/>
      <c r="AK50" s="88"/>
      <c r="AL50" s="88"/>
    </row>
    <row r="51" spans="1:163" ht="17.399999999999999" x14ac:dyDescent="0.3">
      <c r="A51" s="91" t="e">
        <v>#N/A</v>
      </c>
      <c r="B51" s="86" t="s">
        <v>95</v>
      </c>
      <c r="C51" s="129" t="s">
        <v>95</v>
      </c>
      <c r="D51" s="205"/>
      <c r="E51" s="129" t="s">
        <v>95</v>
      </c>
      <c r="F51" s="205"/>
      <c r="G51" s="88"/>
      <c r="I51" s="88"/>
      <c r="J51" s="88"/>
      <c r="K51" s="88"/>
      <c r="L51" s="78"/>
      <c r="M51" s="78"/>
      <c r="N51" s="91" t="e">
        <v>#N/A</v>
      </c>
      <c r="O51" s="76" t="s">
        <v>95</v>
      </c>
      <c r="P51" s="88"/>
      <c r="Q51" s="88"/>
      <c r="R51" s="88"/>
      <c r="T51" s="2"/>
      <c r="U51" s="88"/>
      <c r="V51" s="88"/>
      <c r="W51" s="88"/>
      <c r="X51" s="88"/>
      <c r="AB51" s="91" t="e">
        <v>#N/A</v>
      </c>
      <c r="AC51" s="76" t="s">
        <v>95</v>
      </c>
      <c r="AD51" s="88"/>
      <c r="AE51" s="88"/>
      <c r="AF51" s="88"/>
      <c r="AH51" s="2"/>
      <c r="AI51" s="88"/>
      <c r="AJ51" s="88"/>
      <c r="AK51" s="88"/>
      <c r="AL51" s="88"/>
    </row>
    <row r="52" spans="1:163" ht="17.399999999999999" x14ac:dyDescent="0.3">
      <c r="A52" s="91" t="e">
        <v>#N/A</v>
      </c>
      <c r="B52" s="86" t="s">
        <v>95</v>
      </c>
      <c r="C52" s="129" t="s">
        <v>95</v>
      </c>
      <c r="D52" s="206"/>
      <c r="E52" s="129" t="s">
        <v>95</v>
      </c>
      <c r="F52" s="206"/>
      <c r="G52" s="88"/>
      <c r="I52" s="88"/>
      <c r="J52" s="88"/>
      <c r="K52" s="88"/>
      <c r="L52" s="78"/>
      <c r="M52" s="78"/>
      <c r="N52" s="91" t="e">
        <v>#N/A</v>
      </c>
      <c r="O52" s="76" t="s">
        <v>95</v>
      </c>
      <c r="P52" s="88"/>
      <c r="Q52" s="88"/>
      <c r="R52" s="88"/>
      <c r="U52" s="88"/>
      <c r="V52" s="88"/>
      <c r="W52" s="88"/>
      <c r="X52" s="88"/>
      <c r="AB52" s="91" t="e">
        <v>#N/A</v>
      </c>
      <c r="AC52" s="76" t="s">
        <v>95</v>
      </c>
      <c r="AD52" s="88"/>
      <c r="AE52" s="88"/>
      <c r="AF52" s="88"/>
      <c r="AI52" s="88"/>
      <c r="AJ52" s="88"/>
      <c r="AK52" s="88"/>
      <c r="AL52" s="88"/>
    </row>
    <row r="53" spans="1:163" ht="17.399999999999999" x14ac:dyDescent="0.3">
      <c r="A53" s="87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78"/>
      <c r="M53" s="78"/>
      <c r="N53" s="87"/>
      <c r="O53" s="88"/>
      <c r="P53" s="88"/>
      <c r="Q53" s="88"/>
      <c r="R53" s="88"/>
      <c r="S53" s="88"/>
      <c r="T53" s="88"/>
      <c r="U53" s="88"/>
      <c r="V53" s="88"/>
      <c r="W53" s="88"/>
      <c r="X53" s="88"/>
      <c r="AB53" s="87"/>
      <c r="AC53" s="88"/>
      <c r="AD53" s="88"/>
      <c r="AE53" s="88"/>
      <c r="AF53" s="88"/>
      <c r="AG53" s="88"/>
      <c r="AH53" s="88"/>
      <c r="AI53" s="88"/>
      <c r="AJ53" s="88"/>
      <c r="AK53" s="88"/>
      <c r="AL53" s="88"/>
    </row>
    <row r="54" spans="1:163" ht="13.8" thickBot="1" x14ac:dyDescent="0.3"/>
    <row r="55" spans="1:163" ht="14.4" thickTop="1" thickBot="1" x14ac:dyDescent="0.3">
      <c r="A55" s="197" t="s">
        <v>35</v>
      </c>
      <c r="B55" s="198"/>
      <c r="C55" s="198"/>
      <c r="D55" s="198"/>
      <c r="E55" s="198"/>
      <c r="F55" s="198"/>
      <c r="G55" s="198"/>
      <c r="H55" s="198"/>
      <c r="I55" s="198"/>
      <c r="J55" s="198"/>
      <c r="K55" s="199"/>
      <c r="N55" s="197" t="s">
        <v>35</v>
      </c>
      <c r="O55" s="198"/>
      <c r="P55" s="198"/>
      <c r="Q55" s="198"/>
      <c r="R55" s="198"/>
      <c r="S55" s="198"/>
      <c r="T55" s="198"/>
      <c r="U55" s="198"/>
      <c r="V55" s="198"/>
      <c r="W55" s="198"/>
      <c r="X55" s="199"/>
      <c r="AB55" s="197" t="s">
        <v>35</v>
      </c>
      <c r="AC55" s="198"/>
      <c r="AD55" s="198"/>
      <c r="AE55" s="198"/>
      <c r="AF55" s="198"/>
      <c r="AG55" s="198"/>
      <c r="AH55" s="198"/>
      <c r="AI55" s="198"/>
      <c r="AJ55" s="198"/>
      <c r="AK55" s="198"/>
      <c r="AL55" s="199"/>
      <c r="AQ55" s="92"/>
      <c r="AR55" s="4"/>
      <c r="AT55" s="92"/>
      <c r="AU55" s="4"/>
    </row>
    <row r="56" spans="1:163" ht="14.4" thickTop="1" thickBot="1" x14ac:dyDescent="0.3">
      <c r="A56" s="183"/>
      <c r="B56" s="184"/>
      <c r="C56" s="184"/>
      <c r="D56" s="184"/>
      <c r="E56" s="184"/>
      <c r="F56" s="184"/>
      <c r="G56" s="184"/>
      <c r="H56" s="184"/>
      <c r="I56" s="184"/>
      <c r="J56" s="184"/>
      <c r="K56" s="185"/>
      <c r="N56" s="183"/>
      <c r="O56" s="184"/>
      <c r="P56" s="184"/>
      <c r="Q56" s="184"/>
      <c r="R56" s="184"/>
      <c r="S56" s="184"/>
      <c r="T56" s="184"/>
      <c r="U56" s="184"/>
      <c r="V56" s="184"/>
      <c r="W56" s="184"/>
      <c r="X56" s="185"/>
      <c r="AB56" s="183"/>
      <c r="AC56" s="184"/>
      <c r="AD56" s="184"/>
      <c r="AE56" s="184"/>
      <c r="AF56" s="184"/>
      <c r="AG56" s="184"/>
      <c r="AH56" s="184"/>
      <c r="AI56" s="184"/>
      <c r="AJ56" s="184"/>
      <c r="AK56" s="184"/>
      <c r="AL56" s="185"/>
      <c r="AQ56" s="92"/>
      <c r="AR56" s="4"/>
      <c r="AT56" s="92"/>
      <c r="AU56" s="4"/>
    </row>
    <row r="57" spans="1:163" ht="21.6" thickTop="1" x14ac:dyDescent="0.25">
      <c r="A57" s="178" t="s">
        <v>1</v>
      </c>
      <c r="B57" s="179"/>
      <c r="C57" s="189" t="s">
        <v>36</v>
      </c>
      <c r="D57" s="189"/>
      <c r="E57" s="189"/>
      <c r="F57" s="189"/>
      <c r="G57" s="191">
        <v>35</v>
      </c>
      <c r="H57" s="57" t="s">
        <v>9</v>
      </c>
      <c r="I57" s="57"/>
      <c r="J57" s="57"/>
      <c r="K57" s="59"/>
      <c r="N57" s="178" t="s">
        <v>1</v>
      </c>
      <c r="O57" s="179"/>
      <c r="P57" s="189" t="s">
        <v>36</v>
      </c>
      <c r="Q57" s="189"/>
      <c r="R57" s="189"/>
      <c r="S57" s="189"/>
      <c r="T57" s="191">
        <v>60</v>
      </c>
      <c r="U57" s="57" t="s">
        <v>9</v>
      </c>
      <c r="V57" s="57"/>
      <c r="W57" s="57"/>
      <c r="X57" s="200"/>
      <c r="AB57" s="178" t="s">
        <v>1</v>
      </c>
      <c r="AC57" s="179"/>
      <c r="AD57" s="189" t="s">
        <v>36</v>
      </c>
      <c r="AE57" s="189"/>
      <c r="AF57" s="189"/>
      <c r="AG57" s="189"/>
      <c r="AH57" s="191">
        <v>100</v>
      </c>
      <c r="AI57" s="57" t="s">
        <v>9</v>
      </c>
      <c r="AJ57" s="57"/>
      <c r="AK57" s="57"/>
      <c r="AL57" s="200"/>
      <c r="AQ57" s="92"/>
      <c r="AR57" s="4"/>
      <c r="AT57" s="92"/>
      <c r="AU57" s="4"/>
    </row>
    <row r="58" spans="1:163" ht="21.6" thickBot="1" x14ac:dyDescent="0.3">
      <c r="A58" s="180"/>
      <c r="B58" s="181"/>
      <c r="C58" s="190"/>
      <c r="D58" s="190"/>
      <c r="E58" s="190"/>
      <c r="F58" s="190"/>
      <c r="G58" s="192"/>
      <c r="H58" s="58"/>
      <c r="I58" s="58"/>
      <c r="J58" s="58"/>
      <c r="K58" s="60"/>
      <c r="N58" s="180"/>
      <c r="O58" s="181"/>
      <c r="P58" s="190"/>
      <c r="Q58" s="190"/>
      <c r="R58" s="190"/>
      <c r="S58" s="190"/>
      <c r="T58" s="192"/>
      <c r="U58" s="58"/>
      <c r="V58" s="58"/>
      <c r="W58" s="58"/>
      <c r="X58" s="201"/>
      <c r="AB58" s="180"/>
      <c r="AC58" s="181"/>
      <c r="AD58" s="190"/>
      <c r="AE58" s="190"/>
      <c r="AF58" s="190"/>
      <c r="AG58" s="190"/>
      <c r="AH58" s="192"/>
      <c r="AI58" s="58"/>
      <c r="AJ58" s="58"/>
      <c r="AK58" s="58"/>
      <c r="AL58" s="201"/>
      <c r="EY58" s="2"/>
      <c r="EZ58" s="2"/>
      <c r="FA58" s="2"/>
      <c r="FB58" s="2"/>
      <c r="FC58" s="2"/>
      <c r="FD58" s="2"/>
      <c r="FE58" s="2"/>
      <c r="FF58" s="2"/>
      <c r="FG58" s="2"/>
    </row>
    <row r="59" spans="1:163" ht="13.8" thickTop="1" x14ac:dyDescent="0.25">
      <c r="A59" s="186"/>
      <c r="B59" s="187"/>
      <c r="C59" s="187"/>
      <c r="D59" s="187"/>
      <c r="E59" s="187"/>
      <c r="F59" s="187"/>
      <c r="G59" s="187"/>
      <c r="H59" s="187"/>
      <c r="I59" s="187"/>
      <c r="J59" s="187"/>
      <c r="K59" s="188"/>
      <c r="N59" s="186"/>
      <c r="O59" s="187"/>
      <c r="P59" s="187"/>
      <c r="Q59" s="187"/>
      <c r="R59" s="187"/>
      <c r="S59" s="187"/>
      <c r="T59" s="187"/>
      <c r="U59" s="187"/>
      <c r="V59" s="187"/>
      <c r="W59" s="187"/>
      <c r="X59" s="188"/>
      <c r="AB59" s="186"/>
      <c r="AC59" s="187"/>
      <c r="AD59" s="187"/>
      <c r="AE59" s="187"/>
      <c r="AF59" s="187"/>
      <c r="AG59" s="187"/>
      <c r="AH59" s="187"/>
      <c r="AI59" s="187"/>
      <c r="AJ59" s="187"/>
      <c r="AK59" s="187"/>
      <c r="AL59" s="188"/>
      <c r="EY59" s="3"/>
      <c r="EZ59" s="2"/>
      <c r="FA59" s="2"/>
      <c r="FB59" s="2"/>
      <c r="FC59" s="2"/>
      <c r="FD59" s="2"/>
      <c r="FE59" s="2"/>
      <c r="FF59" s="2"/>
      <c r="FG59" s="2"/>
    </row>
    <row r="60" spans="1:163" x14ac:dyDescent="0.25">
      <c r="A60" s="26"/>
      <c r="B60" s="195" t="s">
        <v>33</v>
      </c>
      <c r="C60" s="195"/>
      <c r="D60" s="195"/>
      <c r="E60" s="195"/>
      <c r="F60" s="195"/>
      <c r="G60" s="195"/>
      <c r="H60" s="195"/>
      <c r="I60" s="195"/>
      <c r="J60" s="195"/>
      <c r="K60" s="196"/>
      <c r="N60" s="26"/>
      <c r="O60" s="195" t="s">
        <v>33</v>
      </c>
      <c r="P60" s="195"/>
      <c r="Q60" s="195"/>
      <c r="R60" s="195"/>
      <c r="S60" s="195"/>
      <c r="T60" s="195"/>
      <c r="U60" s="195"/>
      <c r="V60" s="195"/>
      <c r="W60" s="195"/>
      <c r="X60" s="196"/>
      <c r="AB60" s="26"/>
      <c r="AC60" s="195" t="s">
        <v>33</v>
      </c>
      <c r="AD60" s="195"/>
      <c r="AE60" s="195"/>
      <c r="AF60" s="195"/>
      <c r="AG60" s="195"/>
      <c r="AH60" s="195"/>
      <c r="AI60" s="195"/>
      <c r="AJ60" s="195"/>
      <c r="AK60" s="195"/>
      <c r="AL60" s="196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2"/>
      <c r="BR60" s="82"/>
      <c r="BS60" s="82"/>
      <c r="BT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K60" s="82"/>
      <c r="EL60" s="82"/>
      <c r="EM60" s="82"/>
      <c r="EN60" s="82"/>
      <c r="ET60" s="82"/>
      <c r="EY60" s="3"/>
      <c r="EZ60" s="2"/>
      <c r="FA60" s="2"/>
      <c r="FB60" s="2"/>
      <c r="FC60" s="2"/>
      <c r="FD60" s="2"/>
      <c r="FE60" s="2"/>
      <c r="FF60" s="2"/>
      <c r="FG60" s="2"/>
    </row>
    <row r="61" spans="1:163" x14ac:dyDescent="0.25">
      <c r="A61" s="55"/>
      <c r="B61" s="53">
        <v>25</v>
      </c>
      <c r="C61" s="53">
        <v>50</v>
      </c>
      <c r="D61" s="53">
        <v>75</v>
      </c>
      <c r="E61" s="53">
        <v>100</v>
      </c>
      <c r="F61" s="53">
        <v>150</v>
      </c>
      <c r="G61" s="53" t="e">
        <v>#N/A</v>
      </c>
      <c r="H61" s="53" t="e">
        <v>#N/A</v>
      </c>
      <c r="I61" s="53" t="e">
        <v>#N/A</v>
      </c>
      <c r="J61" s="53" t="e">
        <v>#N/A</v>
      </c>
      <c r="K61" s="53" t="e">
        <v>#N/A</v>
      </c>
      <c r="L61" s="32" t="s">
        <v>50</v>
      </c>
      <c r="N61" s="55"/>
      <c r="O61" s="53">
        <v>25</v>
      </c>
      <c r="P61" s="53">
        <v>50</v>
      </c>
      <c r="Q61" s="53">
        <v>75</v>
      </c>
      <c r="R61" s="53">
        <v>100</v>
      </c>
      <c r="S61" s="53">
        <v>150</v>
      </c>
      <c r="T61" s="53" t="e">
        <v>#N/A</v>
      </c>
      <c r="U61" s="53" t="e">
        <v>#N/A</v>
      </c>
      <c r="V61" s="53" t="e">
        <v>#N/A</v>
      </c>
      <c r="W61" s="53" t="e">
        <v>#N/A</v>
      </c>
      <c r="X61" s="53" t="e">
        <v>#N/A</v>
      </c>
      <c r="Y61" s="32" t="s">
        <v>50</v>
      </c>
      <c r="AB61" s="55"/>
      <c r="AC61" s="53">
        <v>25</v>
      </c>
      <c r="AD61" s="53">
        <v>50</v>
      </c>
      <c r="AE61" s="53">
        <v>75</v>
      </c>
      <c r="AF61" s="53">
        <v>100</v>
      </c>
      <c r="AG61" s="53">
        <v>150</v>
      </c>
      <c r="AH61" s="53" t="e">
        <v>#N/A</v>
      </c>
      <c r="AI61" s="53" t="e">
        <v>#N/A</v>
      </c>
      <c r="AJ61" s="53" t="e">
        <v>#N/A</v>
      </c>
      <c r="AK61" s="53" t="e">
        <v>#N/A</v>
      </c>
      <c r="AL61" s="53" t="e">
        <v>#N/A</v>
      </c>
      <c r="AM61" s="32" t="s">
        <v>50</v>
      </c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Z61" s="82"/>
      <c r="CA61" s="82"/>
      <c r="CB61" s="82"/>
      <c r="CC61" s="82"/>
      <c r="CD61" s="82"/>
      <c r="CE61" s="82"/>
      <c r="CF61" s="82"/>
      <c r="CG61" s="82"/>
      <c r="CH61" s="82"/>
      <c r="CI61" s="82"/>
      <c r="CJ61" s="82"/>
      <c r="CK61" s="82"/>
      <c r="CL61" s="82"/>
      <c r="CM61" s="82"/>
      <c r="CN61" s="82"/>
      <c r="CO61" s="82"/>
      <c r="CP61" s="82"/>
      <c r="CQ61" s="82"/>
      <c r="CR61" s="82"/>
      <c r="CS61" s="82"/>
      <c r="CT61" s="82"/>
      <c r="CU61" s="82"/>
      <c r="CV61" s="82"/>
      <c r="CW61" s="82"/>
      <c r="CX61" s="82"/>
      <c r="CY61" s="82"/>
      <c r="CZ61" s="82"/>
      <c r="DA61" s="82"/>
      <c r="DB61" s="82"/>
      <c r="DC61" s="82"/>
      <c r="DD61" s="82"/>
      <c r="DE61" s="82"/>
      <c r="DF61" s="82"/>
      <c r="DG61" s="82"/>
      <c r="DH61" s="82"/>
      <c r="DI61" s="82"/>
      <c r="DJ61" s="82"/>
      <c r="DK61" s="82"/>
      <c r="DL61" s="82"/>
      <c r="DM61" s="82"/>
      <c r="DN61" s="82"/>
      <c r="DO61" s="82"/>
      <c r="DP61" s="82"/>
      <c r="DQ61" s="82"/>
      <c r="DR61" s="82"/>
      <c r="DS61" s="82"/>
      <c r="DT61" s="82"/>
      <c r="DU61" s="82"/>
      <c r="DV61" s="82"/>
      <c r="DW61" s="82"/>
      <c r="DX61" s="82"/>
      <c r="DY61" s="82"/>
      <c r="DZ61" s="82"/>
      <c r="EA61" s="82"/>
      <c r="EB61" s="82"/>
      <c r="EC61" s="82"/>
      <c r="ED61" s="82"/>
      <c r="EE61" s="82"/>
      <c r="EF61" s="82"/>
      <c r="EG61" s="82"/>
      <c r="EH61" s="82"/>
      <c r="EI61" s="82"/>
      <c r="EK61" s="106"/>
      <c r="EL61" s="82"/>
      <c r="EM61" s="82"/>
      <c r="EN61" s="82"/>
      <c r="ES61" s="82"/>
      <c r="EY61" s="3"/>
      <c r="EZ61" s="2"/>
      <c r="FA61" s="2"/>
      <c r="FB61" s="2"/>
      <c r="FC61" s="2"/>
      <c r="FD61" s="2"/>
      <c r="FE61" s="2"/>
      <c r="FF61" s="2"/>
      <c r="FG61" s="2"/>
    </row>
    <row r="62" spans="1:163" x14ac:dyDescent="0.25">
      <c r="A62" s="56">
        <v>500</v>
      </c>
      <c r="B62" s="143">
        <v>78.046190176160863</v>
      </c>
      <c r="C62" s="143">
        <v>88.412295640244196</v>
      </c>
      <c r="D62" s="143">
        <v>91.467158116802111</v>
      </c>
      <c r="E62" s="143"/>
      <c r="F62" s="143"/>
      <c r="G62" s="70" t="s">
        <v>95</v>
      </c>
      <c r="H62" s="29"/>
      <c r="I62" s="29"/>
      <c r="J62" s="29"/>
      <c r="K62" s="29"/>
      <c r="L62" s="94">
        <v>85.975214644402399</v>
      </c>
      <c r="N62" s="56">
        <v>500</v>
      </c>
      <c r="O62" s="29">
        <v>81.850589410742941</v>
      </c>
      <c r="P62" s="29">
        <v>89.966473355671312</v>
      </c>
      <c r="Q62" s="29">
        <v>92.731053901962241</v>
      </c>
      <c r="R62" s="29"/>
      <c r="S62" s="29"/>
      <c r="T62" s="70"/>
      <c r="U62" s="29"/>
      <c r="V62" s="29"/>
      <c r="W62" s="29"/>
      <c r="X62" s="29"/>
      <c r="Y62" s="94">
        <v>88.182705556125498</v>
      </c>
      <c r="AB62" s="56">
        <v>500</v>
      </c>
      <c r="AC62" s="70">
        <v>85.053785292973771</v>
      </c>
      <c r="AD62" s="70">
        <v>91.044660740509443</v>
      </c>
      <c r="AE62" s="70">
        <v>93.156215510560216</v>
      </c>
      <c r="AF62" s="70"/>
      <c r="AG62" s="70"/>
      <c r="AH62" s="70"/>
      <c r="AI62" s="70"/>
      <c r="AJ62" s="29"/>
      <c r="AK62" s="29"/>
      <c r="AL62" s="29"/>
      <c r="AM62" s="94">
        <v>89.751553848014467</v>
      </c>
      <c r="BZ62" s="82"/>
      <c r="CA62" s="82"/>
      <c r="EK62" s="84"/>
      <c r="EL62" s="84"/>
      <c r="EM62" s="84"/>
      <c r="EN62" s="84"/>
      <c r="ES62" s="93"/>
      <c r="ET62" s="84"/>
      <c r="EV62" s="84"/>
      <c r="EY62" s="3"/>
      <c r="EZ62" s="2"/>
      <c r="FA62" s="2"/>
      <c r="FB62" s="2"/>
      <c r="FC62" s="2"/>
      <c r="FD62" s="2"/>
      <c r="FE62" s="2"/>
      <c r="FF62" s="2"/>
      <c r="FG62" s="2"/>
    </row>
    <row r="63" spans="1:163" x14ac:dyDescent="0.25">
      <c r="A63" s="56">
        <v>750</v>
      </c>
      <c r="B63" s="143">
        <v>79.215989101509336</v>
      </c>
      <c r="C63" s="143">
        <v>88.897398812104143</v>
      </c>
      <c r="D63" s="143">
        <v>92.038171846472778</v>
      </c>
      <c r="E63" s="143">
        <v>93.308082658811685</v>
      </c>
      <c r="F63" s="143"/>
      <c r="G63" s="70" t="s">
        <v>95</v>
      </c>
      <c r="H63" s="29"/>
      <c r="I63" s="29"/>
      <c r="J63" s="29"/>
      <c r="K63" s="29"/>
      <c r="L63" s="94">
        <v>88.364910604724486</v>
      </c>
      <c r="N63" s="56">
        <v>750</v>
      </c>
      <c r="O63" s="29">
        <v>82.648032573251342</v>
      </c>
      <c r="P63" s="29">
        <v>90.312872802885053</v>
      </c>
      <c r="Q63" s="29">
        <v>92.90280729068418</v>
      </c>
      <c r="R63" s="29">
        <v>93.910292152614318</v>
      </c>
      <c r="S63" s="29"/>
      <c r="T63" s="70"/>
      <c r="U63" s="29"/>
      <c r="V63" s="29"/>
      <c r="W63" s="29"/>
      <c r="X63" s="29"/>
      <c r="Y63" s="94">
        <v>89.94350120485872</v>
      </c>
      <c r="AB63" s="56">
        <v>750</v>
      </c>
      <c r="AC63" s="70">
        <v>85.311246994170006</v>
      </c>
      <c r="AD63" s="70">
        <v>91.384345013023577</v>
      </c>
      <c r="AE63" s="70">
        <v>93.556653583715715</v>
      </c>
      <c r="AF63" s="70">
        <v>94.350001153246168</v>
      </c>
      <c r="AG63" s="70"/>
      <c r="AH63" s="70"/>
      <c r="AI63" s="29"/>
      <c r="AJ63" s="29"/>
      <c r="AK63" s="29"/>
      <c r="AL63" s="29"/>
      <c r="AM63" s="94">
        <v>91.15056168603887</v>
      </c>
      <c r="BZ63" s="82"/>
      <c r="CA63" s="82"/>
      <c r="EK63" s="84"/>
      <c r="EL63" s="84"/>
      <c r="EM63" s="84"/>
      <c r="EN63" s="84"/>
      <c r="ES63" s="93"/>
      <c r="ET63" s="84"/>
      <c r="EV63" s="84"/>
      <c r="EY63" s="3"/>
      <c r="EZ63" s="2"/>
      <c r="FA63" s="2"/>
      <c r="FB63" s="2"/>
      <c r="FC63" s="2"/>
      <c r="FD63" s="2"/>
      <c r="FE63" s="2"/>
      <c r="FF63" s="2"/>
      <c r="FG63" s="2"/>
    </row>
    <row r="64" spans="1:163" x14ac:dyDescent="0.25">
      <c r="A64" s="56">
        <v>1000</v>
      </c>
      <c r="B64" s="143">
        <v>79.17916683998169</v>
      </c>
      <c r="C64" s="143">
        <v>89.085764273407705</v>
      </c>
      <c r="D64" s="143">
        <v>91.999332494438505</v>
      </c>
      <c r="E64" s="143">
        <v>93.213566879771207</v>
      </c>
      <c r="F64" s="143"/>
      <c r="G64" s="70" t="s">
        <v>95</v>
      </c>
      <c r="H64" s="29"/>
      <c r="I64" s="29"/>
      <c r="J64" s="29"/>
      <c r="K64" s="29"/>
      <c r="L64" s="94">
        <v>88.369457621899784</v>
      </c>
      <c r="N64" s="56">
        <v>1000</v>
      </c>
      <c r="O64" s="29">
        <v>82.06841928376808</v>
      </c>
      <c r="P64" s="29">
        <v>90.139573172401086</v>
      </c>
      <c r="Q64" s="29">
        <v>92.932135732913721</v>
      </c>
      <c r="R64" s="29">
        <v>93.871007806916978</v>
      </c>
      <c r="S64" s="29"/>
      <c r="T64" s="70"/>
      <c r="U64" s="29"/>
      <c r="V64" s="29"/>
      <c r="W64" s="29"/>
      <c r="X64" s="29"/>
      <c r="Y64" s="94">
        <v>89.752783998999959</v>
      </c>
      <c r="AB64" s="56">
        <v>1000</v>
      </c>
      <c r="AC64" s="70">
        <v>84.654795969983098</v>
      </c>
      <c r="AD64" s="70">
        <v>91.311944152839089</v>
      </c>
      <c r="AE64" s="70">
        <v>93.451273760879047</v>
      </c>
      <c r="AF64" s="70">
        <v>94.340747003706738</v>
      </c>
      <c r="AG64" s="70"/>
      <c r="AH64" s="70"/>
      <c r="AI64" s="29"/>
      <c r="AJ64" s="29"/>
      <c r="AK64" s="29"/>
      <c r="AL64" s="29"/>
      <c r="AM64" s="94">
        <v>90.93969022185199</v>
      </c>
      <c r="BZ64" s="82"/>
      <c r="CA64" s="82"/>
      <c r="EK64" s="84"/>
      <c r="EL64" s="84"/>
      <c r="EM64" s="84"/>
      <c r="EN64" s="84"/>
      <c r="ES64" s="93"/>
      <c r="ET64" s="84"/>
      <c r="EV64" s="84"/>
      <c r="EY64" s="3"/>
      <c r="EZ64" s="2"/>
      <c r="FA64" s="2"/>
      <c r="FB64" s="2"/>
      <c r="FC64" s="2"/>
      <c r="FD64" s="2"/>
      <c r="FE64" s="2"/>
      <c r="FF64" s="2"/>
      <c r="FG64" s="2"/>
    </row>
    <row r="65" spans="1:163" x14ac:dyDescent="0.25">
      <c r="A65" s="56">
        <v>1250</v>
      </c>
      <c r="B65" s="143">
        <v>78.893163653760496</v>
      </c>
      <c r="C65" s="143">
        <v>88.765738423610244</v>
      </c>
      <c r="D65" s="143">
        <v>91.903779841266228</v>
      </c>
      <c r="E65" s="143">
        <v>93.163773569399282</v>
      </c>
      <c r="F65" s="143"/>
      <c r="G65" s="70" t="s">
        <v>95</v>
      </c>
      <c r="H65" s="29"/>
      <c r="I65" s="29"/>
      <c r="J65" s="29"/>
      <c r="K65" s="29"/>
      <c r="L65" s="94">
        <v>88.181613872009052</v>
      </c>
      <c r="N65" s="56">
        <v>1250</v>
      </c>
      <c r="O65" s="29">
        <v>81.514652580637375</v>
      </c>
      <c r="P65" s="29">
        <v>89.830246416894283</v>
      </c>
      <c r="Q65" s="29">
        <v>92.716212852898366</v>
      </c>
      <c r="R65" s="29">
        <v>93.763059639700117</v>
      </c>
      <c r="S65" s="29"/>
      <c r="T65" s="70"/>
      <c r="U65" s="29"/>
      <c r="V65" s="29"/>
      <c r="W65" s="29"/>
      <c r="X65" s="29"/>
      <c r="Y65" s="94">
        <v>89.456042872532549</v>
      </c>
      <c r="AB65" s="56">
        <v>1250</v>
      </c>
      <c r="AC65" s="70">
        <v>84.223370164894803</v>
      </c>
      <c r="AD65" s="70">
        <v>91.076605319419627</v>
      </c>
      <c r="AE65" s="70">
        <v>93.414825789192903</v>
      </c>
      <c r="AF65" s="70">
        <v>94.282564921633409</v>
      </c>
      <c r="AG65" s="70"/>
      <c r="AH65" s="70"/>
      <c r="AI65" s="29"/>
      <c r="AJ65" s="29"/>
      <c r="AK65" s="29"/>
      <c r="AL65" s="29"/>
      <c r="AM65" s="94">
        <v>90.749341548785182</v>
      </c>
      <c r="BZ65" s="82"/>
      <c r="CA65" s="82"/>
      <c r="EK65" s="84"/>
      <c r="EL65" s="84"/>
      <c r="EM65" s="84"/>
      <c r="EN65" s="84"/>
      <c r="ES65" s="93"/>
      <c r="ET65" s="84"/>
      <c r="EV65" s="84"/>
      <c r="EY65" s="3"/>
      <c r="EZ65" s="2"/>
      <c r="FA65" s="2"/>
      <c r="FB65" s="2"/>
      <c r="FC65" s="2"/>
      <c r="FD65" s="2"/>
      <c r="FE65" s="2"/>
      <c r="FF65" s="2"/>
      <c r="FG65" s="2"/>
    </row>
    <row r="66" spans="1:163" x14ac:dyDescent="0.25">
      <c r="A66" s="56">
        <v>1500</v>
      </c>
      <c r="B66" s="70">
        <v>77.164401029334584</v>
      </c>
      <c r="C66" s="70">
        <v>88.181384943006677</v>
      </c>
      <c r="D66" s="70">
        <v>91.511618780521616</v>
      </c>
      <c r="E66" s="70">
        <v>92.968386546943066</v>
      </c>
      <c r="F66" s="70">
        <v>94.342269708402412</v>
      </c>
      <c r="G66" s="70" t="s">
        <v>95</v>
      </c>
      <c r="H66" s="29"/>
      <c r="I66" s="29"/>
      <c r="J66" s="29"/>
      <c r="K66" s="29"/>
      <c r="L66" s="94">
        <v>88.833612201641671</v>
      </c>
      <c r="N66" s="56">
        <v>1500</v>
      </c>
      <c r="O66" s="29">
        <v>81.21226113948488</v>
      </c>
      <c r="P66" s="29">
        <v>89.590927962081622</v>
      </c>
      <c r="Q66" s="29">
        <v>92.54737563214448</v>
      </c>
      <c r="R66" s="29">
        <v>93.685249088662786</v>
      </c>
      <c r="S66" s="29">
        <v>94.729139282105749</v>
      </c>
      <c r="T66" s="70" t="s">
        <v>95</v>
      </c>
      <c r="U66" s="29"/>
      <c r="V66" s="29"/>
      <c r="W66" s="29"/>
      <c r="X66" s="29"/>
      <c r="Y66" s="94">
        <v>90.352990620895895</v>
      </c>
      <c r="AB66" s="56">
        <v>1500</v>
      </c>
      <c r="AC66" s="70">
        <v>83.994276858456487</v>
      </c>
      <c r="AD66" s="70">
        <v>90.935930997950337</v>
      </c>
      <c r="AE66" s="70">
        <v>93.332557105820783</v>
      </c>
      <c r="AF66" s="70">
        <v>94.224983841989882</v>
      </c>
      <c r="AG66" s="70">
        <v>95.078964538717344</v>
      </c>
      <c r="AH66" s="70"/>
      <c r="AI66" s="29"/>
      <c r="AJ66" s="29"/>
      <c r="AK66" s="29"/>
      <c r="AL66" s="29"/>
      <c r="AM66" s="94">
        <v>91.513342668586972</v>
      </c>
      <c r="BZ66" s="82"/>
      <c r="CA66" s="82"/>
      <c r="EK66" s="84"/>
      <c r="EL66" s="84"/>
      <c r="EM66" s="84"/>
      <c r="EN66" s="84"/>
      <c r="ES66" s="93"/>
      <c r="ET66" s="84"/>
      <c r="EV66" s="84"/>
      <c r="EY66" s="3"/>
      <c r="EZ66" s="2"/>
      <c r="FA66" s="2"/>
      <c r="FB66" s="2"/>
      <c r="FC66" s="2"/>
      <c r="FD66" s="2"/>
      <c r="FE66" s="2"/>
      <c r="FF66" s="2"/>
      <c r="FG66" s="2"/>
    </row>
    <row r="67" spans="1:163" x14ac:dyDescent="0.25">
      <c r="A67" s="56">
        <v>1750</v>
      </c>
      <c r="B67" s="70">
        <v>76.594222563747195</v>
      </c>
      <c r="C67" s="70">
        <v>87.78536067629318</v>
      </c>
      <c r="D67" s="70">
        <v>91.432823041331801</v>
      </c>
      <c r="E67" s="70">
        <v>92.906634106101805</v>
      </c>
      <c r="F67" s="70">
        <v>94.406525562919541</v>
      </c>
      <c r="G67" s="70" t="s">
        <v>95</v>
      </c>
      <c r="H67" s="29"/>
      <c r="I67" s="29"/>
      <c r="J67" s="29"/>
      <c r="K67" s="29"/>
      <c r="L67" s="94">
        <v>88.625113190078693</v>
      </c>
      <c r="N67" s="56">
        <v>1750</v>
      </c>
      <c r="O67" s="29">
        <v>81.096594151607832</v>
      </c>
      <c r="P67" s="29">
        <v>89.677665473080935</v>
      </c>
      <c r="Q67" s="29">
        <v>92.34942854897055</v>
      </c>
      <c r="R67" s="29">
        <v>93.683464782657495</v>
      </c>
      <c r="S67" s="29">
        <v>94.836151543707189</v>
      </c>
      <c r="T67" s="29"/>
      <c r="U67" s="29"/>
      <c r="V67" s="29"/>
      <c r="W67" s="29"/>
      <c r="X67" s="29"/>
      <c r="Y67" s="94">
        <v>90.328660900004792</v>
      </c>
      <c r="AB67" s="56">
        <v>1750</v>
      </c>
      <c r="AC67" s="29">
        <v>83.365367020355691</v>
      </c>
      <c r="AD67" s="29">
        <v>90.741748966945707</v>
      </c>
      <c r="AE67" s="29">
        <v>93.221394294173507</v>
      </c>
      <c r="AF67" s="29">
        <v>94.234765158539119</v>
      </c>
      <c r="AG67" s="29">
        <v>95.034623061655736</v>
      </c>
      <c r="AH67" s="29"/>
      <c r="AI67" s="29"/>
      <c r="AJ67" s="29"/>
      <c r="AK67" s="29"/>
      <c r="AL67" s="29"/>
      <c r="AM67" s="94">
        <v>91.319579700333946</v>
      </c>
      <c r="BZ67" s="82"/>
      <c r="CA67" s="82"/>
      <c r="EK67" s="84"/>
      <c r="EL67" s="84"/>
      <c r="EM67" s="84"/>
      <c r="EN67" s="84"/>
      <c r="ES67" s="93"/>
      <c r="ET67" s="84"/>
      <c r="EV67" s="84"/>
      <c r="EY67" s="3"/>
      <c r="EZ67" s="2"/>
      <c r="FA67" s="2"/>
      <c r="FB67" s="2"/>
      <c r="FC67" s="2"/>
      <c r="FD67" s="2"/>
      <c r="FE67" s="2"/>
      <c r="FF67" s="2"/>
      <c r="FG67" s="2"/>
    </row>
    <row r="68" spans="1:163" x14ac:dyDescent="0.25">
      <c r="A68" s="56">
        <v>2000</v>
      </c>
      <c r="B68" s="70">
        <v>76.476475027957434</v>
      </c>
      <c r="C68" s="70">
        <v>87.424652446055035</v>
      </c>
      <c r="D68" s="70">
        <v>91.27849231411605</v>
      </c>
      <c r="E68" s="70">
        <v>92.833822042439579</v>
      </c>
      <c r="F68" s="70">
        <v>94.374928673120593</v>
      </c>
      <c r="G68" s="70" t="s">
        <v>95</v>
      </c>
      <c r="H68" s="29"/>
      <c r="I68" s="29"/>
      <c r="J68" s="29"/>
      <c r="K68" s="29"/>
      <c r="L68" s="94">
        <v>88.477674100737744</v>
      </c>
      <c r="N68" s="56">
        <v>2000</v>
      </c>
      <c r="O68" s="29">
        <v>80.666880421303318</v>
      </c>
      <c r="P68" s="29">
        <v>89.213432890623622</v>
      </c>
      <c r="Q68" s="29">
        <v>92.41278428985828</v>
      </c>
      <c r="R68" s="29">
        <v>93.638972089596706</v>
      </c>
      <c r="S68" s="29">
        <v>94.807269206624412</v>
      </c>
      <c r="T68" s="29"/>
      <c r="U68" s="29"/>
      <c r="V68" s="29"/>
      <c r="W68" s="29"/>
      <c r="X68" s="29"/>
      <c r="Y68" s="94">
        <v>90.14786777960127</v>
      </c>
      <c r="AB68" s="56">
        <v>2000</v>
      </c>
      <c r="AC68" s="29">
        <v>82.66131504603652</v>
      </c>
      <c r="AD68" s="29">
        <v>90.584438078663879</v>
      </c>
      <c r="AE68" s="29">
        <v>93.197649122103982</v>
      </c>
      <c r="AF68" s="29">
        <v>94.099654584663924</v>
      </c>
      <c r="AG68" s="29">
        <v>94.961516003733394</v>
      </c>
      <c r="AH68" s="29"/>
      <c r="AI68" s="29"/>
      <c r="AJ68" s="29"/>
      <c r="AK68" s="29"/>
      <c r="AL68" s="29"/>
      <c r="AM68" s="94">
        <v>91.100914567040348</v>
      </c>
      <c r="BZ68" s="82"/>
      <c r="CA68" s="82"/>
      <c r="EK68" s="84"/>
      <c r="EL68" s="84"/>
      <c r="EM68" s="84"/>
      <c r="EN68" s="84"/>
      <c r="ES68" s="93"/>
      <c r="ET68" s="84"/>
      <c r="EV68" s="84"/>
      <c r="EY68" s="3"/>
      <c r="EZ68" s="2"/>
      <c r="FA68" s="2"/>
      <c r="FB68" s="2"/>
      <c r="FC68" s="2"/>
      <c r="FD68" s="2"/>
      <c r="FE68" s="2"/>
      <c r="FF68" s="2"/>
      <c r="FG68" s="2"/>
    </row>
    <row r="69" spans="1:163" x14ac:dyDescent="0.25">
      <c r="A69" s="56">
        <v>2500</v>
      </c>
      <c r="B69" s="70">
        <v>75.378662242494457</v>
      </c>
      <c r="C69" s="70">
        <v>86.754268955147083</v>
      </c>
      <c r="D69" s="70">
        <v>90.739842302801151</v>
      </c>
      <c r="E69" s="70">
        <v>92.51590524823024</v>
      </c>
      <c r="F69" s="70">
        <v>93.983874055683202</v>
      </c>
      <c r="G69" s="70" t="s">
        <v>95</v>
      </c>
      <c r="H69" s="29"/>
      <c r="I69" s="29"/>
      <c r="J69" s="29"/>
      <c r="K69" s="29"/>
      <c r="L69" s="94">
        <v>87.874510560871229</v>
      </c>
      <c r="N69" s="56">
        <v>2500</v>
      </c>
      <c r="O69" s="29">
        <v>78.974624667773412</v>
      </c>
      <c r="P69" s="29">
        <v>88.593006381743578</v>
      </c>
      <c r="Q69" s="29">
        <v>91.896315042248219</v>
      </c>
      <c r="R69" s="29">
        <v>93.266180907172412</v>
      </c>
      <c r="S69" s="29">
        <v>94.497637590313772</v>
      </c>
      <c r="T69" s="29"/>
      <c r="U69" s="29"/>
      <c r="V69" s="29"/>
      <c r="W69" s="29"/>
      <c r="X69" s="29"/>
      <c r="Y69" s="94">
        <v>89.445552917850279</v>
      </c>
      <c r="AB69" s="56">
        <v>2500</v>
      </c>
      <c r="AC69" s="29">
        <v>81.469991430303679</v>
      </c>
      <c r="AD69" s="29">
        <v>89.757192245790378</v>
      </c>
      <c r="AE69" s="29">
        <v>92.661280912280603</v>
      </c>
      <c r="AF69" s="29">
        <v>93.809292951937877</v>
      </c>
      <c r="AG69" s="29">
        <v>94.881623804796661</v>
      </c>
      <c r="AH69" s="29"/>
      <c r="AI69" s="29"/>
      <c r="AJ69" s="29"/>
      <c r="AK69" s="29"/>
      <c r="AL69" s="29"/>
      <c r="AM69" s="94">
        <v>90.515876269021845</v>
      </c>
      <c r="BZ69" s="82"/>
      <c r="CA69" s="82"/>
      <c r="EK69" s="84"/>
      <c r="EL69" s="84"/>
      <c r="EM69" s="84"/>
      <c r="EN69" s="84"/>
      <c r="ES69" s="93"/>
      <c r="ET69" s="84"/>
      <c r="EV69" s="84"/>
      <c r="EY69" s="3"/>
      <c r="EZ69" s="2"/>
      <c r="FA69" s="2"/>
      <c r="FB69" s="2"/>
      <c r="FC69" s="2"/>
      <c r="FD69" s="2"/>
      <c r="FE69" s="2"/>
      <c r="FF69" s="2"/>
      <c r="FG69" s="2"/>
    </row>
    <row r="70" spans="1:163" x14ac:dyDescent="0.25">
      <c r="A70" s="56">
        <v>3000</v>
      </c>
      <c r="B70" s="70">
        <v>73.119737310860529</v>
      </c>
      <c r="C70" s="70">
        <v>85.531075481271955</v>
      </c>
      <c r="D70" s="70">
        <v>90.139284627379226</v>
      </c>
      <c r="E70" s="70">
        <v>91.921287528116295</v>
      </c>
      <c r="F70" s="70">
        <v>93.475691139632133</v>
      </c>
      <c r="G70" s="70" t="s">
        <v>95</v>
      </c>
      <c r="H70" s="29"/>
      <c r="I70" s="29"/>
      <c r="J70" s="29"/>
      <c r="K70" s="29"/>
      <c r="L70" s="94">
        <v>86.837415217452033</v>
      </c>
      <c r="N70" s="56">
        <v>3000</v>
      </c>
      <c r="O70" s="29">
        <v>77.468443397276118</v>
      </c>
      <c r="P70" s="29">
        <v>87.462891282071624</v>
      </c>
      <c r="Q70" s="29">
        <v>91.189247805925021</v>
      </c>
      <c r="R70" s="29">
        <v>92.790847251188993</v>
      </c>
      <c r="S70" s="29"/>
      <c r="T70" s="29"/>
      <c r="U70" s="29"/>
      <c r="V70" s="29"/>
      <c r="W70" s="29"/>
      <c r="X70" s="29"/>
      <c r="Y70" s="94">
        <v>87.227857434115435</v>
      </c>
      <c r="AB70" s="56">
        <v>3000</v>
      </c>
      <c r="AC70" s="29">
        <v>79.721904943358155</v>
      </c>
      <c r="AD70" s="29">
        <v>88.870084311754653</v>
      </c>
      <c r="AE70" s="29">
        <v>92.072348851733764</v>
      </c>
      <c r="AF70" s="29">
        <v>93.227433642864241</v>
      </c>
      <c r="AG70" s="29"/>
      <c r="AH70" s="29"/>
      <c r="AI70" s="29"/>
      <c r="AJ70" s="29"/>
      <c r="AK70" s="29"/>
      <c r="AL70" s="29"/>
      <c r="AM70" s="94">
        <v>88.472942937427703</v>
      </c>
      <c r="BZ70" s="82"/>
      <c r="CA70" s="82"/>
      <c r="EK70" s="84"/>
      <c r="EL70" s="84"/>
      <c r="EM70" s="84"/>
      <c r="EN70" s="84"/>
      <c r="ES70" s="93"/>
      <c r="ET70" s="84"/>
      <c r="EV70" s="84"/>
      <c r="EY70" s="3"/>
      <c r="EZ70" s="2"/>
      <c r="FA70" s="2"/>
      <c r="FB70" s="2"/>
      <c r="FC70" s="2"/>
      <c r="FD70" s="2"/>
      <c r="FE70" s="2"/>
      <c r="FF70" s="2"/>
      <c r="FG70" s="2"/>
    </row>
    <row r="71" spans="1:163" x14ac:dyDescent="0.25">
      <c r="A71" s="56">
        <v>4000</v>
      </c>
      <c r="B71" s="70">
        <v>65.256073343672455</v>
      </c>
      <c r="C71" s="70">
        <v>81.831147631814545</v>
      </c>
      <c r="D71" s="70">
        <v>87.597471295125828</v>
      </c>
      <c r="E71" s="70">
        <v>90.071581842056787</v>
      </c>
      <c r="F71" s="70">
        <v>92.459325307530008</v>
      </c>
      <c r="G71" s="70" t="s">
        <v>95</v>
      </c>
      <c r="H71" s="29"/>
      <c r="I71" s="29"/>
      <c r="J71" s="29"/>
      <c r="K71" s="29"/>
      <c r="L71" s="94">
        <v>83.44311988403993</v>
      </c>
      <c r="N71" s="56">
        <v>4000</v>
      </c>
      <c r="O71" s="29">
        <v>71.492280632006185</v>
      </c>
      <c r="P71" s="29">
        <v>84.711677563091641</v>
      </c>
      <c r="Q71" s="29">
        <v>89.077821933367517</v>
      </c>
      <c r="R71" s="29">
        <v>91.223852132142525</v>
      </c>
      <c r="S71" s="29"/>
      <c r="T71" s="29"/>
      <c r="U71" s="29"/>
      <c r="V71" s="29"/>
      <c r="W71" s="29"/>
      <c r="X71" s="29"/>
      <c r="Y71" s="94">
        <v>84.126408065151963</v>
      </c>
      <c r="AB71" s="56">
        <v>4000</v>
      </c>
      <c r="AC71" s="29">
        <v>75.053617222442796</v>
      </c>
      <c r="AD71" s="29">
        <v>86.623862295937386</v>
      </c>
      <c r="AE71" s="29">
        <v>90.298710001365436</v>
      </c>
      <c r="AF71" s="29">
        <v>92.086589425550713</v>
      </c>
      <c r="AG71" s="29"/>
      <c r="AH71" s="29"/>
      <c r="AI71" s="29"/>
      <c r="AJ71" s="29"/>
      <c r="AK71" s="29"/>
      <c r="AL71" s="29"/>
      <c r="AM71" s="94">
        <v>86.015694736324079</v>
      </c>
      <c r="BZ71" s="82"/>
      <c r="CA71" s="82"/>
      <c r="EK71" s="84"/>
      <c r="EL71" s="84"/>
      <c r="EM71" s="84"/>
      <c r="EN71" s="84"/>
      <c r="ES71" s="93"/>
      <c r="ET71" s="84"/>
      <c r="EV71" s="84"/>
      <c r="EY71" s="3"/>
      <c r="EZ71" s="2"/>
      <c r="FA71" s="2"/>
      <c r="FB71" s="2"/>
      <c r="FC71" s="2"/>
      <c r="FD71" s="2"/>
      <c r="FE71" s="2"/>
      <c r="FF71" s="2"/>
      <c r="FG71" s="2"/>
    </row>
    <row r="72" spans="1:163" x14ac:dyDescent="0.25">
      <c r="A72" s="56">
        <v>5000</v>
      </c>
      <c r="B72" s="70">
        <v>59.550207625341542</v>
      </c>
      <c r="C72" s="70">
        <v>77.721361783209133</v>
      </c>
      <c r="D72" s="70">
        <v>84.767456595555018</v>
      </c>
      <c r="E72" s="70">
        <v>88.126692662106493</v>
      </c>
      <c r="F72" s="70"/>
      <c r="G72" s="70" t="s">
        <v>95</v>
      </c>
      <c r="H72" s="29"/>
      <c r="I72" s="29"/>
      <c r="J72" s="29"/>
      <c r="K72" s="29"/>
      <c r="L72" s="94">
        <v>77.541429666553043</v>
      </c>
      <c r="N72" s="56">
        <v>5000</v>
      </c>
      <c r="O72" s="29">
        <v>63.578143147770028</v>
      </c>
      <c r="P72" s="29">
        <v>80.260051940741931</v>
      </c>
      <c r="Q72" s="29">
        <v>86.483959846240609</v>
      </c>
      <c r="R72" s="29">
        <v>89.461848649904013</v>
      </c>
      <c r="S72" s="29"/>
      <c r="T72" s="29"/>
      <c r="U72" s="29"/>
      <c r="V72" s="29"/>
      <c r="W72" s="29"/>
      <c r="X72" s="29"/>
      <c r="Y72" s="94">
        <v>79.946000896164151</v>
      </c>
      <c r="AB72" s="56">
        <v>5000</v>
      </c>
      <c r="AC72" s="29">
        <v>68.379185476779512</v>
      </c>
      <c r="AD72" s="29">
        <v>82.966313418928465</v>
      </c>
      <c r="AE72" s="29">
        <v>88.074236283642676</v>
      </c>
      <c r="AF72" s="29">
        <v>90.399718685434252</v>
      </c>
      <c r="AG72" s="29"/>
      <c r="AH72" s="29"/>
      <c r="AI72" s="29"/>
      <c r="AJ72" s="29"/>
      <c r="AK72" s="29"/>
      <c r="AL72" s="29"/>
      <c r="AM72" s="94">
        <v>82.45486346619623</v>
      </c>
      <c r="BZ72" s="82"/>
      <c r="CA72" s="82"/>
      <c r="EK72" s="84"/>
      <c r="EL72" s="84"/>
      <c r="EM72" s="84"/>
      <c r="EN72" s="84"/>
      <c r="ES72" s="93"/>
      <c r="ET72" s="84"/>
      <c r="EV72" s="84"/>
      <c r="EY72" s="3"/>
      <c r="EZ72" s="2"/>
      <c r="FA72" s="2"/>
      <c r="FB72" s="2"/>
      <c r="FC72" s="2"/>
      <c r="FD72" s="2"/>
      <c r="FE72" s="2"/>
      <c r="FF72" s="2"/>
      <c r="FG72" s="2"/>
    </row>
    <row r="73" spans="1:163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N73" s="29"/>
      <c r="O73" s="33"/>
      <c r="P73" s="33"/>
      <c r="Q73" s="33"/>
      <c r="R73" s="33"/>
      <c r="S73" s="33"/>
      <c r="T73" s="33"/>
      <c r="U73" s="33"/>
      <c r="V73" s="33"/>
      <c r="W73" s="33"/>
      <c r="X73" s="33"/>
      <c r="AB73" s="29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BZ73" s="82"/>
      <c r="CA73" s="82"/>
      <c r="EK73" s="84"/>
      <c r="EL73" s="84"/>
      <c r="EM73" s="84"/>
      <c r="EN73" s="84"/>
      <c r="ES73" s="93"/>
      <c r="ET73" s="85"/>
      <c r="EY73" s="3"/>
      <c r="EZ73" s="2"/>
      <c r="FA73" s="2"/>
      <c r="FB73" s="2"/>
      <c r="FC73" s="2"/>
      <c r="FD73" s="2"/>
      <c r="FE73" s="2"/>
      <c r="FF73" s="2"/>
      <c r="FG73" s="2"/>
    </row>
    <row r="74" spans="1:163" x14ac:dyDescent="0.25">
      <c r="A74" s="26" t="s">
        <v>34</v>
      </c>
      <c r="B74" s="69">
        <v>74.443117174074601</v>
      </c>
      <c r="C74" s="69">
        <v>86.399131733287618</v>
      </c>
      <c r="D74" s="69">
        <v>90.443221023255489</v>
      </c>
      <c r="E74" s="69">
        <v>92.102973308397651</v>
      </c>
      <c r="F74" s="69">
        <v>93.840435741214648</v>
      </c>
      <c r="G74" s="69" t="s">
        <v>95</v>
      </c>
      <c r="H74" s="69" t="s">
        <v>95</v>
      </c>
      <c r="I74" s="69" t="s">
        <v>95</v>
      </c>
      <c r="J74" s="69" t="s">
        <v>95</v>
      </c>
      <c r="K74" s="69" t="s">
        <v>95</v>
      </c>
      <c r="L74" s="83"/>
      <c r="N74" s="26" t="s">
        <v>34</v>
      </c>
      <c r="O74" s="69">
        <v>78.415538309601956</v>
      </c>
      <c r="P74" s="69">
        <v>88.159892658298787</v>
      </c>
      <c r="Q74" s="69">
        <v>91.567194807019391</v>
      </c>
      <c r="R74" s="69">
        <v>92.929477450055629</v>
      </c>
      <c r="S74" s="69">
        <v>94.717549405687791</v>
      </c>
      <c r="T74" s="69" t="s">
        <v>95</v>
      </c>
      <c r="U74" s="69" t="s">
        <v>95</v>
      </c>
      <c r="V74" s="69" t="s">
        <v>95</v>
      </c>
      <c r="W74" s="69" t="s">
        <v>95</v>
      </c>
      <c r="X74" s="69" t="s">
        <v>95</v>
      </c>
      <c r="AB74" s="26" t="s">
        <v>34</v>
      </c>
      <c r="AC74" s="69">
        <v>81.262623310886781</v>
      </c>
      <c r="AD74" s="69">
        <v>89.572465958342065</v>
      </c>
      <c r="AE74" s="69">
        <v>92.403376837769869</v>
      </c>
      <c r="AF74" s="69">
        <v>93.505575136956651</v>
      </c>
      <c r="AG74" s="69">
        <v>94.989181852225784</v>
      </c>
      <c r="AH74" s="69" t="s">
        <v>95</v>
      </c>
      <c r="AI74" s="69" t="s">
        <v>95</v>
      </c>
      <c r="AJ74" s="69" t="s">
        <v>95</v>
      </c>
      <c r="AK74" s="69" t="s">
        <v>95</v>
      </c>
      <c r="AL74" s="69" t="s">
        <v>95</v>
      </c>
      <c r="BZ74" s="82"/>
      <c r="CA74" s="82"/>
      <c r="EK74" s="84"/>
      <c r="EL74" s="84"/>
      <c r="EM74" s="84"/>
      <c r="EN74" s="84"/>
      <c r="EY74" s="3"/>
      <c r="EZ74" s="2"/>
      <c r="FA74" s="2"/>
      <c r="FB74" s="2"/>
      <c r="FC74" s="2"/>
      <c r="FD74" s="2"/>
      <c r="FE74" s="2"/>
      <c r="FF74" s="2"/>
      <c r="FG74" s="2"/>
    </row>
    <row r="75" spans="1:163" x14ac:dyDescent="0.25">
      <c r="A75" s="61" t="s">
        <v>37</v>
      </c>
      <c r="B75" s="62"/>
      <c r="C75" s="63"/>
      <c r="D75" s="63"/>
      <c r="E75" s="63"/>
      <c r="F75" s="121">
        <v>86.698214627919569</v>
      </c>
      <c r="G75" s="63"/>
      <c r="H75" s="63"/>
      <c r="I75" s="63"/>
      <c r="J75" s="63"/>
      <c r="K75" s="64"/>
      <c r="L75" s="83"/>
      <c r="N75" s="61" t="s">
        <v>37</v>
      </c>
      <c r="O75" s="62"/>
      <c r="P75" s="63"/>
      <c r="Q75" s="63"/>
      <c r="R75" s="63"/>
      <c r="S75" s="121">
        <v>88.249656503136777</v>
      </c>
      <c r="T75" s="63"/>
      <c r="U75" s="63"/>
      <c r="V75" s="63"/>
      <c r="W75" s="63"/>
      <c r="X75" s="64"/>
      <c r="AB75" s="61" t="s">
        <v>37</v>
      </c>
      <c r="AC75" s="62"/>
      <c r="AD75" s="63"/>
      <c r="AE75" s="63"/>
      <c r="AF75" s="63"/>
      <c r="AG75" s="121">
        <v>89.587991616073523</v>
      </c>
      <c r="AH75" s="63"/>
      <c r="AI75" s="63"/>
      <c r="AJ75" s="63"/>
      <c r="AK75" s="63"/>
      <c r="AL75" s="64"/>
      <c r="BZ75" s="82"/>
      <c r="CA75" s="82"/>
      <c r="EK75" s="84"/>
      <c r="EL75" s="84"/>
      <c r="EM75" s="84"/>
      <c r="EN75" s="84"/>
      <c r="EY75" s="2"/>
      <c r="EZ75" s="2"/>
      <c r="FA75" s="2"/>
      <c r="FB75" s="2"/>
      <c r="FC75" s="2"/>
      <c r="FD75" s="2"/>
      <c r="FE75" s="2"/>
      <c r="FF75" s="2"/>
      <c r="FG75" s="2"/>
    </row>
    <row r="76" spans="1:163" x14ac:dyDescent="0.25">
      <c r="A76" s="39" t="s">
        <v>45</v>
      </c>
      <c r="B76" s="67"/>
      <c r="C76" s="67"/>
      <c r="D76" s="67"/>
      <c r="E76" s="67"/>
      <c r="F76" s="122">
        <v>94.406525562919541</v>
      </c>
      <c r="G76" s="67"/>
      <c r="H76" s="67"/>
      <c r="I76" s="67"/>
      <c r="J76" s="67"/>
      <c r="K76" s="68"/>
      <c r="L76" s="83"/>
      <c r="N76" s="39" t="s">
        <v>45</v>
      </c>
      <c r="O76" s="67"/>
      <c r="P76" s="67"/>
      <c r="Q76" s="67"/>
      <c r="R76" s="67"/>
      <c r="S76" s="122">
        <v>94.836151543707189</v>
      </c>
      <c r="T76" s="67"/>
      <c r="U76" s="67"/>
      <c r="V76" s="67"/>
      <c r="W76" s="67"/>
      <c r="X76" s="68"/>
      <c r="AB76" s="39" t="s">
        <v>45</v>
      </c>
      <c r="AC76" s="67"/>
      <c r="AD76" s="67"/>
      <c r="AE76" s="67"/>
      <c r="AF76" s="67"/>
      <c r="AG76" s="122">
        <v>95.078964538717344</v>
      </c>
      <c r="AH76" s="67"/>
      <c r="AI76" s="67"/>
      <c r="AJ76" s="67"/>
      <c r="AK76" s="67"/>
      <c r="AL76" s="68"/>
      <c r="BZ76" s="82"/>
      <c r="CA76" s="82"/>
      <c r="EK76" s="84"/>
      <c r="EL76" s="84"/>
      <c r="EM76" s="84"/>
      <c r="EN76" s="84"/>
      <c r="EY76" s="2"/>
      <c r="EZ76" s="2"/>
    </row>
    <row r="77" spans="1:163" x14ac:dyDescent="0.25">
      <c r="A77" s="26" t="s">
        <v>46</v>
      </c>
      <c r="B77" s="63"/>
      <c r="C77" s="63"/>
      <c r="D77" s="63"/>
      <c r="E77" s="63"/>
      <c r="F77" s="123">
        <v>59.550207625341542</v>
      </c>
      <c r="G77" s="63"/>
      <c r="H77" s="63"/>
      <c r="I77" s="63"/>
      <c r="J77" s="63"/>
      <c r="K77" s="64"/>
      <c r="L77" s="83"/>
      <c r="N77" s="26" t="s">
        <v>46</v>
      </c>
      <c r="O77" s="63"/>
      <c r="P77" s="63"/>
      <c r="Q77" s="63"/>
      <c r="R77" s="63"/>
      <c r="S77" s="123">
        <v>63.578143147770028</v>
      </c>
      <c r="T77" s="63"/>
      <c r="U77" s="63"/>
      <c r="V77" s="63"/>
      <c r="W77" s="63"/>
      <c r="X77" s="64"/>
      <c r="AB77" s="26" t="s">
        <v>46</v>
      </c>
      <c r="AC77" s="63"/>
      <c r="AD77" s="63"/>
      <c r="AE77" s="63"/>
      <c r="AF77" s="63"/>
      <c r="AG77" s="123">
        <v>68.379185476779512</v>
      </c>
      <c r="AH77" s="63"/>
      <c r="AI77" s="63"/>
      <c r="AJ77" s="63"/>
      <c r="AK77" s="63"/>
      <c r="AL77" s="64"/>
      <c r="BZ77" s="82"/>
      <c r="CA77" s="82"/>
      <c r="EK77" s="84"/>
      <c r="EL77" s="84"/>
      <c r="EM77" s="84"/>
      <c r="EN77" s="84"/>
      <c r="EY77" s="2"/>
      <c r="EZ77" s="2"/>
    </row>
    <row r="78" spans="1:163" ht="13.8" thickBot="1" x14ac:dyDescent="0.3">
      <c r="BZ78" s="82"/>
      <c r="CA78" s="82"/>
      <c r="EK78" s="84"/>
      <c r="EL78" s="84"/>
      <c r="EM78" s="84"/>
      <c r="EN78" s="84"/>
      <c r="EY78" s="2"/>
      <c r="EZ78" s="2"/>
    </row>
    <row r="79" spans="1:163" ht="14.4" thickTop="1" thickBot="1" x14ac:dyDescent="0.3">
      <c r="A79" s="197" t="s">
        <v>35</v>
      </c>
      <c r="B79" s="198"/>
      <c r="C79" s="198"/>
      <c r="D79" s="198"/>
      <c r="E79" s="198"/>
      <c r="F79" s="198"/>
      <c r="G79" s="198"/>
      <c r="H79" s="198"/>
      <c r="I79" s="198"/>
      <c r="J79" s="198"/>
      <c r="K79" s="199"/>
      <c r="N79" s="197" t="s">
        <v>35</v>
      </c>
      <c r="O79" s="198"/>
      <c r="P79" s="198"/>
      <c r="Q79" s="198"/>
      <c r="R79" s="198"/>
      <c r="S79" s="198"/>
      <c r="T79" s="198"/>
      <c r="U79" s="198"/>
      <c r="V79" s="198"/>
      <c r="W79" s="198"/>
      <c r="X79" s="199"/>
      <c r="AB79" s="197" t="s">
        <v>35</v>
      </c>
      <c r="AC79" s="198"/>
      <c r="AD79" s="198"/>
      <c r="AE79" s="198"/>
      <c r="AF79" s="198"/>
      <c r="AG79" s="198"/>
      <c r="AH79" s="198"/>
      <c r="AI79" s="198"/>
      <c r="AJ79" s="198"/>
      <c r="AK79" s="198"/>
      <c r="AL79" s="199"/>
      <c r="BZ79" s="82"/>
      <c r="CA79" s="82"/>
      <c r="EK79" s="84"/>
      <c r="EL79" s="84"/>
      <c r="EM79" s="84"/>
      <c r="EN79" s="84"/>
      <c r="EY79" s="2"/>
      <c r="EZ79" s="2"/>
    </row>
    <row r="80" spans="1:163" ht="14.4" thickTop="1" thickBot="1" x14ac:dyDescent="0.3">
      <c r="A80" s="183"/>
      <c r="B80" s="184"/>
      <c r="C80" s="184"/>
      <c r="D80" s="184"/>
      <c r="E80" s="184"/>
      <c r="F80" s="184"/>
      <c r="G80" s="184"/>
      <c r="H80" s="184"/>
      <c r="I80" s="184"/>
      <c r="J80" s="184"/>
      <c r="K80" s="185"/>
      <c r="N80" s="183"/>
      <c r="O80" s="184"/>
      <c r="P80" s="184"/>
      <c r="Q80" s="184"/>
      <c r="R80" s="184"/>
      <c r="S80" s="184"/>
      <c r="T80" s="184"/>
      <c r="U80" s="184"/>
      <c r="V80" s="184"/>
      <c r="W80" s="184"/>
      <c r="X80" s="185"/>
      <c r="AB80" s="183"/>
      <c r="AC80" s="184"/>
      <c r="AD80" s="184"/>
      <c r="AE80" s="184"/>
      <c r="AF80" s="184"/>
      <c r="AG80" s="184"/>
      <c r="AH80" s="184"/>
      <c r="AI80" s="184"/>
      <c r="AJ80" s="184"/>
      <c r="AK80" s="184"/>
      <c r="AL80" s="185"/>
      <c r="BZ80" s="82"/>
      <c r="CA80" s="82"/>
      <c r="EK80" s="84"/>
      <c r="EL80" s="84"/>
      <c r="EM80" s="84"/>
      <c r="EN80" s="84"/>
      <c r="EY80" s="2"/>
      <c r="EZ80" s="2"/>
    </row>
    <row r="81" spans="1:144" ht="21.6" thickTop="1" x14ac:dyDescent="0.25">
      <c r="A81" s="178" t="s">
        <v>2</v>
      </c>
      <c r="B81" s="179"/>
      <c r="C81" s="189" t="s">
        <v>36</v>
      </c>
      <c r="D81" s="189"/>
      <c r="E81" s="189"/>
      <c r="F81" s="189"/>
      <c r="G81" s="191">
        <v>35</v>
      </c>
      <c r="H81" s="57" t="s">
        <v>9</v>
      </c>
      <c r="I81" s="57"/>
      <c r="J81" s="57"/>
      <c r="K81" s="59"/>
      <c r="N81" s="178" t="s">
        <v>2</v>
      </c>
      <c r="O81" s="179"/>
      <c r="P81" s="189" t="s">
        <v>36</v>
      </c>
      <c r="Q81" s="189"/>
      <c r="R81" s="189"/>
      <c r="S81" s="189"/>
      <c r="T81" s="191">
        <v>60</v>
      </c>
      <c r="U81" s="57" t="s">
        <v>9</v>
      </c>
      <c r="V81" s="57"/>
      <c r="W81" s="57"/>
      <c r="X81" s="202"/>
      <c r="AB81" s="178" t="s">
        <v>2</v>
      </c>
      <c r="AC81" s="179"/>
      <c r="AD81" s="189" t="s">
        <v>36</v>
      </c>
      <c r="AE81" s="189"/>
      <c r="AF81" s="189"/>
      <c r="AG81" s="189"/>
      <c r="AH81" s="191">
        <v>100</v>
      </c>
      <c r="AI81" s="57" t="s">
        <v>9</v>
      </c>
      <c r="AJ81" s="57"/>
      <c r="AK81" s="57"/>
      <c r="AL81" s="200"/>
      <c r="BZ81" s="82"/>
      <c r="CA81" s="82"/>
      <c r="EK81" s="84"/>
      <c r="EL81" s="84"/>
      <c r="EM81" s="84"/>
      <c r="EN81" s="84"/>
    </row>
    <row r="82" spans="1:144" ht="21.6" thickBot="1" x14ac:dyDescent="0.3">
      <c r="A82" s="180"/>
      <c r="B82" s="181"/>
      <c r="C82" s="190"/>
      <c r="D82" s="190"/>
      <c r="E82" s="190"/>
      <c r="F82" s="190"/>
      <c r="G82" s="192"/>
      <c r="H82" s="58"/>
      <c r="I82" s="58"/>
      <c r="J82" s="58"/>
      <c r="K82" s="60"/>
      <c r="N82" s="180"/>
      <c r="O82" s="181"/>
      <c r="P82" s="190"/>
      <c r="Q82" s="190"/>
      <c r="R82" s="190"/>
      <c r="S82" s="190"/>
      <c r="T82" s="192"/>
      <c r="U82" s="58"/>
      <c r="V82" s="58"/>
      <c r="W82" s="58"/>
      <c r="X82" s="203"/>
      <c r="Z82" s="5"/>
      <c r="AB82" s="180"/>
      <c r="AC82" s="181"/>
      <c r="AD82" s="190"/>
      <c r="AE82" s="190"/>
      <c r="AF82" s="190"/>
      <c r="AG82" s="190"/>
      <c r="AH82" s="192"/>
      <c r="AI82" s="58"/>
      <c r="AJ82" s="58"/>
      <c r="AK82" s="58"/>
      <c r="AL82" s="201"/>
      <c r="BZ82" s="82"/>
      <c r="CA82" s="82"/>
      <c r="EK82" s="84"/>
      <c r="EL82" s="84"/>
      <c r="EM82" s="84"/>
      <c r="EN82" s="84"/>
    </row>
    <row r="83" spans="1:144" ht="13.8" thickTop="1" x14ac:dyDescent="0.25">
      <c r="A83" s="186"/>
      <c r="B83" s="187"/>
      <c r="C83" s="187"/>
      <c r="D83" s="187"/>
      <c r="E83" s="187"/>
      <c r="F83" s="187"/>
      <c r="G83" s="187"/>
      <c r="H83" s="187"/>
      <c r="I83" s="187"/>
      <c r="J83" s="187"/>
      <c r="K83" s="188"/>
      <c r="N83" s="186"/>
      <c r="O83" s="187"/>
      <c r="P83" s="187"/>
      <c r="Q83" s="187"/>
      <c r="R83" s="187"/>
      <c r="S83" s="187"/>
      <c r="T83" s="187"/>
      <c r="U83" s="187"/>
      <c r="V83" s="187"/>
      <c r="W83" s="187"/>
      <c r="X83" s="188"/>
      <c r="AB83" s="186"/>
      <c r="AC83" s="187"/>
      <c r="AD83" s="187"/>
      <c r="AE83" s="187"/>
      <c r="AF83" s="187"/>
      <c r="AG83" s="187"/>
      <c r="AH83" s="187"/>
      <c r="AI83" s="187"/>
      <c r="AJ83" s="187"/>
      <c r="AK83" s="187"/>
      <c r="AL83" s="188"/>
      <c r="BZ83" s="82"/>
      <c r="CA83" s="82"/>
      <c r="EK83" s="84"/>
      <c r="EL83" s="84"/>
      <c r="EM83" s="84"/>
      <c r="EN83" s="84"/>
    </row>
    <row r="84" spans="1:144" x14ac:dyDescent="0.25">
      <c r="A84" s="52"/>
      <c r="B84" s="195" t="s">
        <v>33</v>
      </c>
      <c r="C84" s="195"/>
      <c r="D84" s="195"/>
      <c r="E84" s="195"/>
      <c r="F84" s="195"/>
      <c r="G84" s="195"/>
      <c r="H84" s="195"/>
      <c r="I84" s="195"/>
      <c r="J84" s="195"/>
      <c r="K84" s="196"/>
      <c r="N84" s="26"/>
      <c r="O84" s="195" t="s">
        <v>33</v>
      </c>
      <c r="P84" s="195"/>
      <c r="Q84" s="195"/>
      <c r="R84" s="195"/>
      <c r="S84" s="195"/>
      <c r="T84" s="195"/>
      <c r="U84" s="195"/>
      <c r="V84" s="195"/>
      <c r="W84" s="195"/>
      <c r="X84" s="196"/>
      <c r="AB84" s="26"/>
      <c r="AC84" s="195" t="s">
        <v>33</v>
      </c>
      <c r="AD84" s="195"/>
      <c r="AE84" s="195"/>
      <c r="AF84" s="195"/>
      <c r="AG84" s="195"/>
      <c r="AH84" s="195"/>
      <c r="AI84" s="195"/>
      <c r="AJ84" s="195"/>
      <c r="AK84" s="195"/>
      <c r="AL84" s="196"/>
      <c r="BZ84" s="82"/>
      <c r="CA84" s="82"/>
      <c r="EK84" s="84"/>
      <c r="EL84" s="84"/>
      <c r="EM84" s="84"/>
      <c r="EN84" s="84"/>
    </row>
    <row r="85" spans="1:144" x14ac:dyDescent="0.25">
      <c r="A85" s="55"/>
      <c r="B85" s="53">
        <v>25</v>
      </c>
      <c r="C85" s="53">
        <v>50</v>
      </c>
      <c r="D85" s="53">
        <v>75</v>
      </c>
      <c r="E85" s="53">
        <v>100</v>
      </c>
      <c r="F85" s="53">
        <v>150</v>
      </c>
      <c r="G85" s="53">
        <v>200</v>
      </c>
      <c r="H85" s="53"/>
      <c r="I85" s="53"/>
      <c r="J85" s="53"/>
      <c r="K85" s="53"/>
      <c r="L85" s="32" t="s">
        <v>50</v>
      </c>
      <c r="N85" s="55"/>
      <c r="O85" s="53">
        <v>25</v>
      </c>
      <c r="P85" s="53">
        <v>50</v>
      </c>
      <c r="Q85" s="53">
        <v>75</v>
      </c>
      <c r="R85" s="53">
        <v>100</v>
      </c>
      <c r="S85" s="53">
        <v>150</v>
      </c>
      <c r="T85" s="53">
        <v>200</v>
      </c>
      <c r="U85" s="53"/>
      <c r="V85" s="53"/>
      <c r="W85" s="53"/>
      <c r="X85" s="53"/>
      <c r="Y85" s="32" t="s">
        <v>50</v>
      </c>
      <c r="AB85" s="55"/>
      <c r="AC85" s="53">
        <v>25</v>
      </c>
      <c r="AD85" s="53">
        <v>50</v>
      </c>
      <c r="AE85" s="53">
        <v>75</v>
      </c>
      <c r="AF85" s="53">
        <v>100</v>
      </c>
      <c r="AG85" s="53">
        <v>150</v>
      </c>
      <c r="AH85" s="53">
        <v>200</v>
      </c>
      <c r="AI85" s="53"/>
      <c r="AJ85" s="53"/>
      <c r="AK85" s="53"/>
      <c r="AL85" s="53"/>
      <c r="AM85" s="32" t="s">
        <v>50</v>
      </c>
      <c r="BZ85" s="82"/>
      <c r="CA85" s="82"/>
      <c r="EK85" s="84"/>
      <c r="EL85" s="84"/>
      <c r="EM85" s="84"/>
      <c r="EN85" s="84"/>
    </row>
    <row r="86" spans="1:144" x14ac:dyDescent="0.25">
      <c r="A86" s="56">
        <v>500</v>
      </c>
      <c r="B86" s="143">
        <v>80.11628124832076</v>
      </c>
      <c r="C86" s="143">
        <v>88.649420464966937</v>
      </c>
      <c r="D86" s="143">
        <v>91.578230864069866</v>
      </c>
      <c r="E86" s="143">
        <v>92.884088949154801</v>
      </c>
      <c r="F86" s="143">
        <v>93.871056324640278</v>
      </c>
      <c r="G86" s="143"/>
      <c r="H86" s="70"/>
      <c r="I86" s="70"/>
      <c r="J86" s="70"/>
      <c r="K86" s="70"/>
      <c r="L86" s="94">
        <v>89.41981557023054</v>
      </c>
      <c r="N86" s="56">
        <v>500</v>
      </c>
      <c r="O86" s="29">
        <v>82.144636772674843</v>
      </c>
      <c r="P86" s="29">
        <v>89.703371350231137</v>
      </c>
      <c r="Q86" s="29">
        <v>92.121445345902501</v>
      </c>
      <c r="R86" s="29">
        <v>93.299120048318031</v>
      </c>
      <c r="S86" s="29">
        <v>94.182443845610564</v>
      </c>
      <c r="T86" s="29"/>
      <c r="U86" s="29"/>
      <c r="V86" s="70"/>
      <c r="W86" s="70"/>
      <c r="X86" s="70"/>
      <c r="Y86" s="94">
        <v>90.290203472547404</v>
      </c>
      <c r="AB86" s="56">
        <v>500</v>
      </c>
      <c r="AC86" s="70">
        <v>84.258813060421005</v>
      </c>
      <c r="AD86" s="70">
        <v>90.585475550855605</v>
      </c>
      <c r="AE86" s="70">
        <v>92.690276823699833</v>
      </c>
      <c r="AF86" s="70">
        <v>93.650918678164771</v>
      </c>
      <c r="AG86" s="70">
        <v>94.19070086499417</v>
      </c>
      <c r="AH86" s="70"/>
      <c r="AI86" s="70"/>
      <c r="AJ86" s="70"/>
      <c r="AK86" s="70"/>
      <c r="AL86" s="70"/>
      <c r="AM86" s="94">
        <v>91.07523699562708</v>
      </c>
      <c r="BZ86" s="82"/>
      <c r="CA86" s="82"/>
      <c r="EK86" s="84"/>
      <c r="EL86" s="84"/>
      <c r="EM86" s="84"/>
      <c r="EN86" s="84"/>
    </row>
    <row r="87" spans="1:144" x14ac:dyDescent="0.25">
      <c r="A87" s="56">
        <v>750</v>
      </c>
      <c r="B87" s="143">
        <v>79.308608748882776</v>
      </c>
      <c r="C87" s="143">
        <v>88.516255769711876</v>
      </c>
      <c r="D87" s="143">
        <v>91.321851487989818</v>
      </c>
      <c r="E87" s="143">
        <v>92.698385429416192</v>
      </c>
      <c r="F87" s="143">
        <v>93.879069969011638</v>
      </c>
      <c r="G87" s="143">
        <v>94.524978234892728</v>
      </c>
      <c r="H87" s="70"/>
      <c r="I87" s="70"/>
      <c r="J87" s="70"/>
      <c r="K87" s="70"/>
      <c r="L87" s="94">
        <v>90.041524939984171</v>
      </c>
      <c r="N87" s="56">
        <v>750</v>
      </c>
      <c r="O87" s="29">
        <v>81.953469981927654</v>
      </c>
      <c r="P87" s="29">
        <v>89.638728857470767</v>
      </c>
      <c r="Q87" s="29">
        <v>92.25726489858279</v>
      </c>
      <c r="R87" s="29">
        <v>93.36180462229197</v>
      </c>
      <c r="S87" s="29">
        <v>94.213073432293356</v>
      </c>
      <c r="T87" s="29"/>
      <c r="U87" s="29"/>
      <c r="V87" s="70"/>
      <c r="W87" s="70"/>
      <c r="X87" s="70"/>
      <c r="Y87" s="94">
        <v>90.284868358513307</v>
      </c>
      <c r="AB87" s="56">
        <v>750</v>
      </c>
      <c r="AC87" s="70">
        <v>84.076285420351709</v>
      </c>
      <c r="AD87" s="70">
        <v>90.70624638782202</v>
      </c>
      <c r="AE87" s="70">
        <v>92.766404565166908</v>
      </c>
      <c r="AF87" s="70">
        <v>93.884204202704638</v>
      </c>
      <c r="AG87" s="70">
        <v>94.588013248926188</v>
      </c>
      <c r="AH87" s="70"/>
      <c r="AI87" s="70"/>
      <c r="AJ87" s="70"/>
      <c r="AK87" s="70"/>
      <c r="AL87" s="70"/>
      <c r="AM87" s="94">
        <v>91.204230764994293</v>
      </c>
      <c r="BZ87" s="82"/>
      <c r="CA87" s="82"/>
      <c r="EK87" s="84"/>
      <c r="EL87" s="84"/>
      <c r="EM87" s="84"/>
      <c r="EN87" s="84"/>
    </row>
    <row r="88" spans="1:144" x14ac:dyDescent="0.25">
      <c r="A88" s="56">
        <v>1000</v>
      </c>
      <c r="B88" s="143">
        <v>77.92320805236173</v>
      </c>
      <c r="C88" s="143">
        <v>87.807306405731254</v>
      </c>
      <c r="D88" s="143">
        <v>91.045758964792228</v>
      </c>
      <c r="E88" s="143">
        <v>92.370766887070545</v>
      </c>
      <c r="F88" s="143">
        <v>93.678328001994586</v>
      </c>
      <c r="G88" s="143">
        <v>94.214571379559558</v>
      </c>
      <c r="H88" s="70"/>
      <c r="I88" s="70"/>
      <c r="J88" s="70"/>
      <c r="K88" s="70"/>
      <c r="L88" s="94">
        <v>89.506656615251643</v>
      </c>
      <c r="N88" s="56">
        <v>1000</v>
      </c>
      <c r="O88" s="29">
        <v>81.427736314633989</v>
      </c>
      <c r="P88" s="29">
        <v>89.429571355627829</v>
      </c>
      <c r="Q88" s="29">
        <v>92.07043590612804</v>
      </c>
      <c r="R88" s="29">
        <v>93.382315547284165</v>
      </c>
      <c r="S88" s="29">
        <v>94.325933316610161</v>
      </c>
      <c r="T88" s="29">
        <v>94.64896712449054</v>
      </c>
      <c r="U88" s="29"/>
      <c r="V88" s="70"/>
      <c r="W88" s="70"/>
      <c r="X88" s="70"/>
      <c r="Y88" s="94">
        <v>90.880826594129132</v>
      </c>
      <c r="AB88" s="56">
        <v>1000</v>
      </c>
      <c r="AC88" s="70">
        <v>83.654857029413051</v>
      </c>
      <c r="AD88" s="70">
        <v>90.449265961548704</v>
      </c>
      <c r="AE88" s="70">
        <v>92.768412285379071</v>
      </c>
      <c r="AF88" s="70">
        <v>93.858207143844098</v>
      </c>
      <c r="AG88" s="70">
        <v>94.592766725393858</v>
      </c>
      <c r="AH88" s="70">
        <v>94.84799526968294</v>
      </c>
      <c r="AI88" s="70"/>
      <c r="AJ88" s="70"/>
      <c r="AK88" s="70"/>
      <c r="AL88" s="70"/>
      <c r="AM88" s="94">
        <v>91.695250735876968</v>
      </c>
      <c r="BZ88" s="82"/>
      <c r="CA88" s="82"/>
      <c r="EK88" s="84"/>
      <c r="EL88" s="84"/>
      <c r="EM88" s="84"/>
      <c r="EN88" s="84"/>
    </row>
    <row r="89" spans="1:144" x14ac:dyDescent="0.25">
      <c r="A89" s="56">
        <v>1250</v>
      </c>
      <c r="B89" s="143">
        <v>77.409974835201794</v>
      </c>
      <c r="C89" s="143">
        <v>87.3613568353028</v>
      </c>
      <c r="D89" s="143">
        <v>90.629744508060867</v>
      </c>
      <c r="E89" s="143">
        <v>92.192423844979146</v>
      </c>
      <c r="F89" s="143">
        <v>93.638086813865399</v>
      </c>
      <c r="G89" s="143">
        <v>94.224164287847429</v>
      </c>
      <c r="H89" s="70"/>
      <c r="I89" s="70"/>
      <c r="J89" s="70"/>
      <c r="K89" s="70"/>
      <c r="L89" s="94">
        <v>89.242625187542899</v>
      </c>
      <c r="N89" s="56">
        <v>1250</v>
      </c>
      <c r="O89" s="29">
        <v>81.149173931760927</v>
      </c>
      <c r="P89" s="29">
        <v>89.315966410009693</v>
      </c>
      <c r="Q89" s="29">
        <v>92.047544278239002</v>
      </c>
      <c r="R89" s="29">
        <v>93.346981447494954</v>
      </c>
      <c r="S89" s="29">
        <v>94.295597217904685</v>
      </c>
      <c r="T89" s="29">
        <v>94.745570700830882</v>
      </c>
      <c r="U89" s="70"/>
      <c r="V89" s="70"/>
      <c r="W89" s="70"/>
      <c r="X89" s="70"/>
      <c r="Y89" s="94">
        <v>90.816805664373362</v>
      </c>
      <c r="AB89" s="56">
        <v>1250</v>
      </c>
      <c r="AC89" s="70">
        <v>83.412010632438765</v>
      </c>
      <c r="AD89" s="70">
        <v>90.40863449799798</v>
      </c>
      <c r="AE89" s="70">
        <v>92.718261002260519</v>
      </c>
      <c r="AF89" s="70">
        <v>93.882101988013105</v>
      </c>
      <c r="AG89" s="70">
        <v>94.650543086661855</v>
      </c>
      <c r="AH89" s="70">
        <v>94.823281490917338</v>
      </c>
      <c r="AI89" s="70"/>
      <c r="AJ89" s="70"/>
      <c r="AK89" s="70"/>
      <c r="AL89" s="70"/>
      <c r="AM89" s="94">
        <v>91.649138783048258</v>
      </c>
      <c r="BZ89" s="82"/>
      <c r="CA89" s="82"/>
      <c r="EK89" s="84"/>
      <c r="EL89" s="84"/>
      <c r="EM89" s="84"/>
      <c r="EN89" s="84"/>
    </row>
    <row r="90" spans="1:144" x14ac:dyDescent="0.25">
      <c r="A90" s="56">
        <v>1500</v>
      </c>
      <c r="B90" s="70">
        <v>76.282793769252123</v>
      </c>
      <c r="C90" s="70">
        <v>87.129893132565101</v>
      </c>
      <c r="D90" s="70">
        <v>90.580319163197913</v>
      </c>
      <c r="E90" s="70">
        <v>92.186187546092015</v>
      </c>
      <c r="F90" s="70">
        <v>93.637846408078687</v>
      </c>
      <c r="G90" s="70">
        <v>94.218384057082048</v>
      </c>
      <c r="H90" s="70"/>
      <c r="I90" s="70"/>
      <c r="J90" s="70"/>
      <c r="K90" s="70"/>
      <c r="L90" s="94">
        <v>89.005904012711312</v>
      </c>
      <c r="N90" s="56">
        <v>1500</v>
      </c>
      <c r="O90" s="70">
        <v>80.351616023518375</v>
      </c>
      <c r="P90" s="70">
        <v>89.063280574308749</v>
      </c>
      <c r="Q90" s="70">
        <v>91.982311265521602</v>
      </c>
      <c r="R90" s="70">
        <v>93.241354204256069</v>
      </c>
      <c r="S90" s="70">
        <v>94.360792587336732</v>
      </c>
      <c r="T90" s="70">
        <v>94.73507503165672</v>
      </c>
      <c r="U90" s="70"/>
      <c r="V90" s="70"/>
      <c r="W90" s="70"/>
      <c r="X90" s="70"/>
      <c r="Y90" s="94">
        <v>90.622404947766384</v>
      </c>
      <c r="AB90" s="56">
        <v>1500</v>
      </c>
      <c r="AC90" s="70">
        <v>82.982914854611366</v>
      </c>
      <c r="AD90" s="70">
        <v>90.176088525973825</v>
      </c>
      <c r="AE90" s="70">
        <v>92.733219399963957</v>
      </c>
      <c r="AF90" s="70">
        <v>93.834838436118844</v>
      </c>
      <c r="AG90" s="70">
        <v>94.660232252880263</v>
      </c>
      <c r="AH90" s="70">
        <v>94.941162919529503</v>
      </c>
      <c r="AI90" s="70"/>
      <c r="AJ90" s="70"/>
      <c r="AK90" s="70"/>
      <c r="AL90" s="70"/>
      <c r="AM90" s="94">
        <v>91.554742731512945</v>
      </c>
      <c r="BZ90" s="82"/>
      <c r="CA90" s="82"/>
      <c r="EK90" s="84"/>
      <c r="EL90" s="84"/>
      <c r="EM90" s="84"/>
      <c r="EN90" s="84"/>
    </row>
    <row r="91" spans="1:144" x14ac:dyDescent="0.25">
      <c r="A91" s="56">
        <v>1750</v>
      </c>
      <c r="B91" s="70">
        <v>75.716748774534409</v>
      </c>
      <c r="C91" s="70">
        <v>87.039941975351894</v>
      </c>
      <c r="D91" s="70">
        <v>90.482941284379606</v>
      </c>
      <c r="E91" s="70">
        <v>92.076043960533667</v>
      </c>
      <c r="F91" s="70">
        <v>93.660107384721172</v>
      </c>
      <c r="G91" s="70">
        <v>94.304071386880068</v>
      </c>
      <c r="H91" s="70"/>
      <c r="I91" s="70"/>
      <c r="J91" s="70"/>
      <c r="K91" s="70"/>
      <c r="L91" s="94">
        <v>88.879975794400139</v>
      </c>
      <c r="N91" s="56">
        <v>1750</v>
      </c>
      <c r="O91" s="70">
        <v>79.836309669095399</v>
      </c>
      <c r="P91" s="70">
        <v>88.722267168590292</v>
      </c>
      <c r="Q91" s="70">
        <v>91.765901775213777</v>
      </c>
      <c r="R91" s="70">
        <v>93.148214274858091</v>
      </c>
      <c r="S91" s="70">
        <v>94.306760021809964</v>
      </c>
      <c r="T91" s="70">
        <v>94.836895977878413</v>
      </c>
      <c r="U91" s="70"/>
      <c r="V91" s="70"/>
      <c r="W91" s="70"/>
      <c r="X91" s="70"/>
      <c r="Y91" s="94">
        <v>90.436058147907659</v>
      </c>
      <c r="AB91" s="56">
        <v>1750</v>
      </c>
      <c r="AC91" s="70">
        <v>82.536946517758068</v>
      </c>
      <c r="AD91" s="70">
        <v>90.040366317483318</v>
      </c>
      <c r="AE91" s="70">
        <v>92.570901936535961</v>
      </c>
      <c r="AF91" s="70">
        <v>93.77424069955407</v>
      </c>
      <c r="AG91" s="70">
        <v>94.718381255019068</v>
      </c>
      <c r="AH91" s="70">
        <v>95.081716451062334</v>
      </c>
      <c r="AI91" s="70"/>
      <c r="AJ91" s="70"/>
      <c r="AK91" s="70"/>
      <c r="AL91" s="70"/>
      <c r="AM91" s="94">
        <v>91.453758862902134</v>
      </c>
      <c r="BZ91" s="82"/>
      <c r="CA91" s="82"/>
      <c r="EK91" s="84"/>
      <c r="EL91" s="84"/>
      <c r="EM91" s="84"/>
      <c r="EN91" s="84"/>
    </row>
    <row r="92" spans="1:144" x14ac:dyDescent="0.25">
      <c r="A92" s="56">
        <v>2000</v>
      </c>
      <c r="B92" s="70">
        <v>75.130390996502399</v>
      </c>
      <c r="C92" s="70">
        <v>86.87697235400725</v>
      </c>
      <c r="D92" s="70">
        <v>90.353257772692118</v>
      </c>
      <c r="E92" s="70">
        <v>91.96590037497532</v>
      </c>
      <c r="F92" s="70">
        <v>93.672220346156465</v>
      </c>
      <c r="G92" s="70">
        <v>94.255274888655421</v>
      </c>
      <c r="H92" s="70"/>
      <c r="I92" s="70"/>
      <c r="J92" s="70"/>
      <c r="K92" s="70"/>
      <c r="L92" s="94">
        <v>88.709002788831484</v>
      </c>
      <c r="N92" s="56">
        <v>2000</v>
      </c>
      <c r="O92" s="70">
        <v>79.233875414626169</v>
      </c>
      <c r="P92" s="70">
        <v>88.377878723888799</v>
      </c>
      <c r="Q92" s="70">
        <v>91.600615281564103</v>
      </c>
      <c r="R92" s="70">
        <v>93.113006372714551</v>
      </c>
      <c r="S92" s="70">
        <v>94.178797909853813</v>
      </c>
      <c r="T92" s="70">
        <v>94.676129853761324</v>
      </c>
      <c r="U92" s="70"/>
      <c r="V92" s="70"/>
      <c r="W92" s="70"/>
      <c r="X92" s="70"/>
      <c r="Y92" s="94">
        <v>90.196717259401453</v>
      </c>
      <c r="AB92" s="56">
        <v>2000</v>
      </c>
      <c r="AC92" s="70">
        <v>82.089753251624273</v>
      </c>
      <c r="AD92" s="70">
        <v>89.743667673470611</v>
      </c>
      <c r="AE92" s="70">
        <v>92.409884884100208</v>
      </c>
      <c r="AF92" s="70">
        <v>93.679840784473242</v>
      </c>
      <c r="AG92" s="70">
        <v>94.656171240761537</v>
      </c>
      <c r="AH92" s="70">
        <v>95.021359998201476</v>
      </c>
      <c r="AI92" s="70"/>
      <c r="AJ92" s="70"/>
      <c r="AK92" s="70"/>
      <c r="AL92" s="70"/>
      <c r="AM92" s="94">
        <v>91.266779638771879</v>
      </c>
      <c r="BZ92" s="82"/>
      <c r="CA92" s="82"/>
      <c r="EK92" s="84"/>
      <c r="EL92" s="84"/>
      <c r="EM92" s="84"/>
      <c r="EN92" s="84"/>
    </row>
    <row r="93" spans="1:144" x14ac:dyDescent="0.25">
      <c r="A93" s="56">
        <v>2500</v>
      </c>
      <c r="B93" s="70">
        <v>75.630655009601895</v>
      </c>
      <c r="C93" s="70">
        <v>86.093773224956294</v>
      </c>
      <c r="D93" s="70">
        <v>90.248183939283763</v>
      </c>
      <c r="E93" s="70">
        <v>91.886057320088895</v>
      </c>
      <c r="F93" s="70">
        <v>93.400089689115191</v>
      </c>
      <c r="G93" s="70">
        <v>94.054236648514546</v>
      </c>
      <c r="H93" s="70"/>
      <c r="I93" s="70"/>
      <c r="J93" s="70"/>
      <c r="K93" s="70"/>
      <c r="L93" s="94">
        <v>88.552165971926755</v>
      </c>
      <c r="N93" s="56">
        <v>2500</v>
      </c>
      <c r="O93" s="70">
        <v>77.72931820933681</v>
      </c>
      <c r="P93" s="70">
        <v>87.711362436882467</v>
      </c>
      <c r="Q93" s="70">
        <v>91.212114447027801</v>
      </c>
      <c r="R93" s="70">
        <v>92.786990944169602</v>
      </c>
      <c r="S93" s="70">
        <v>94.047554031885511</v>
      </c>
      <c r="T93" s="70">
        <v>94.659586130142728</v>
      </c>
      <c r="U93" s="70"/>
      <c r="V93" s="70"/>
      <c r="W93" s="70"/>
      <c r="X93" s="70"/>
      <c r="Y93" s="94">
        <v>89.691154366574153</v>
      </c>
      <c r="AB93" s="56">
        <v>2500</v>
      </c>
      <c r="AC93" s="70">
        <v>80.459605163797264</v>
      </c>
      <c r="AD93" s="70">
        <v>89.073607769295521</v>
      </c>
      <c r="AE93" s="70">
        <v>92.036938756433713</v>
      </c>
      <c r="AF93" s="70">
        <v>93.369696330113612</v>
      </c>
      <c r="AG93" s="70">
        <v>94.482154884356817</v>
      </c>
      <c r="AH93" s="70">
        <v>94.98773901477216</v>
      </c>
      <c r="AI93" s="70"/>
      <c r="AJ93" s="70"/>
      <c r="AK93" s="70"/>
      <c r="AL93" s="70"/>
      <c r="AM93" s="94">
        <v>90.734956986461498</v>
      </c>
      <c r="BZ93" s="82"/>
      <c r="CA93" s="82"/>
      <c r="EK93" s="84"/>
      <c r="EL93" s="84"/>
      <c r="EM93" s="84"/>
      <c r="EN93" s="84"/>
    </row>
    <row r="94" spans="1:144" x14ac:dyDescent="0.25">
      <c r="A94" s="56">
        <v>3000</v>
      </c>
      <c r="B94" s="70">
        <v>71.769423505618761</v>
      </c>
      <c r="C94" s="70">
        <v>84.061650793722904</v>
      </c>
      <c r="D94" s="70">
        <v>89.132701592034977</v>
      </c>
      <c r="E94" s="70">
        <v>91.069311417380646</v>
      </c>
      <c r="F94" s="70">
        <v>92.928150948046479</v>
      </c>
      <c r="G94" s="70">
        <v>93.877584054669995</v>
      </c>
      <c r="H94" s="70"/>
      <c r="I94" s="70"/>
      <c r="J94" s="70"/>
      <c r="K94" s="70"/>
      <c r="L94" s="94">
        <v>87.13980371857896</v>
      </c>
      <c r="N94" s="56">
        <v>3000</v>
      </c>
      <c r="O94" s="70">
        <v>76.272631996363089</v>
      </c>
      <c r="P94" s="70">
        <v>86.629421754643772</v>
      </c>
      <c r="Q94" s="70">
        <v>90.407364013413755</v>
      </c>
      <c r="R94" s="70">
        <v>92.207447703892541</v>
      </c>
      <c r="S94" s="70">
        <v>93.686287286299631</v>
      </c>
      <c r="T94" s="70">
        <v>94.314504805052707</v>
      </c>
      <c r="U94" s="70"/>
      <c r="V94" s="70"/>
      <c r="W94" s="70"/>
      <c r="X94" s="70"/>
      <c r="Y94" s="94">
        <v>88.919609593277585</v>
      </c>
      <c r="AB94" s="56">
        <v>3000</v>
      </c>
      <c r="AC94" s="70">
        <v>78.804339176918134</v>
      </c>
      <c r="AD94" s="70">
        <v>88.09626083494048</v>
      </c>
      <c r="AE94" s="70">
        <v>91.358402642388072</v>
      </c>
      <c r="AF94" s="70">
        <v>92.840700884720121</v>
      </c>
      <c r="AG94" s="70">
        <v>94.229248503416017</v>
      </c>
      <c r="AH94" s="70">
        <v>94.775957286432586</v>
      </c>
      <c r="AI94" s="70"/>
      <c r="AJ94" s="70"/>
      <c r="AK94" s="70"/>
      <c r="AL94" s="70"/>
      <c r="AM94" s="94">
        <v>90.017484888135883</v>
      </c>
      <c r="BZ94" s="82"/>
      <c r="CA94" s="82"/>
      <c r="EK94" s="84"/>
      <c r="EL94" s="84"/>
      <c r="EM94" s="84"/>
      <c r="EN94" s="84"/>
    </row>
    <row r="95" spans="1:144" x14ac:dyDescent="0.25">
      <c r="A95" s="56">
        <v>4000</v>
      </c>
      <c r="B95" s="70">
        <v>64.813361876238204</v>
      </c>
      <c r="C95" s="70">
        <v>81.562232222076403</v>
      </c>
      <c r="D95" s="70">
        <v>86.698472188414058</v>
      </c>
      <c r="E95" s="70">
        <v>89.629530125145692</v>
      </c>
      <c r="F95" s="70">
        <v>91.987882276204942</v>
      </c>
      <c r="G95" s="70">
        <v>93.14123373778591</v>
      </c>
      <c r="H95" s="70"/>
      <c r="I95" s="70"/>
      <c r="J95" s="70"/>
      <c r="K95" s="70"/>
      <c r="L95" s="94">
        <v>84.638785404310866</v>
      </c>
      <c r="N95" s="56">
        <v>4000</v>
      </c>
      <c r="O95" s="70">
        <v>70.569340269320975</v>
      </c>
      <c r="P95" s="70">
        <v>83.737453400003233</v>
      </c>
      <c r="Q95" s="70">
        <v>88.350522101221145</v>
      </c>
      <c r="R95" s="70">
        <v>90.403348003507929</v>
      </c>
      <c r="S95" s="70">
        <v>92.695039056074421</v>
      </c>
      <c r="T95" s="70">
        <v>93.693765004605794</v>
      </c>
      <c r="U95" s="70"/>
      <c r="V95" s="70"/>
      <c r="W95" s="70"/>
      <c r="X95" s="70"/>
      <c r="Y95" s="94">
        <v>86.574911305788916</v>
      </c>
      <c r="AB95" s="56">
        <v>4000</v>
      </c>
      <c r="AC95" s="70">
        <v>73.39500636701176</v>
      </c>
      <c r="AD95" s="70">
        <v>85.40090810799137</v>
      </c>
      <c r="AE95" s="70">
        <v>89.45989675776525</v>
      </c>
      <c r="AF95" s="70">
        <v>91.454723698074318</v>
      </c>
      <c r="AG95" s="70">
        <v>93.306272768193722</v>
      </c>
      <c r="AH95" s="70">
        <v>94.190809477790253</v>
      </c>
      <c r="AI95" s="70"/>
      <c r="AJ95" s="70"/>
      <c r="AK95" s="70"/>
      <c r="AL95" s="70"/>
      <c r="AM95" s="94">
        <v>87.867936196137791</v>
      </c>
      <c r="BZ95" s="82"/>
      <c r="CA95" s="82"/>
      <c r="EK95" s="84"/>
      <c r="EL95" s="84"/>
      <c r="EM95" s="84"/>
      <c r="EN95" s="84"/>
    </row>
    <row r="96" spans="1:144" x14ac:dyDescent="0.25">
      <c r="A96" s="56">
        <v>5000</v>
      </c>
      <c r="B96" s="70">
        <v>57.7653428538759</v>
      </c>
      <c r="C96" s="70">
        <v>77.321535252650648</v>
      </c>
      <c r="D96" s="70">
        <v>83.663889325985366</v>
      </c>
      <c r="E96" s="70">
        <v>87.542410139900781</v>
      </c>
      <c r="F96" s="70">
        <v>91.320297802895624</v>
      </c>
      <c r="G96" s="70">
        <v>92.827898872629319</v>
      </c>
      <c r="H96" s="70"/>
      <c r="I96" s="70"/>
      <c r="J96" s="70"/>
      <c r="K96" s="70"/>
      <c r="L96" s="94">
        <v>81.740229041322934</v>
      </c>
      <c r="N96" s="56">
        <v>5000</v>
      </c>
      <c r="O96" s="70">
        <v>58.264613093396179</v>
      </c>
      <c r="P96" s="70">
        <v>79.303840128780578</v>
      </c>
      <c r="Q96" s="70">
        <v>85.205962237470445</v>
      </c>
      <c r="R96" s="70">
        <v>88.184200505533639</v>
      </c>
      <c r="S96" s="70">
        <v>91.593379930014436</v>
      </c>
      <c r="T96" s="70">
        <v>93.175558771285694</v>
      </c>
      <c r="U96" s="70"/>
      <c r="V96" s="70"/>
      <c r="W96" s="70"/>
      <c r="X96" s="70"/>
      <c r="Y96" s="94">
        <v>82.62125911108015</v>
      </c>
      <c r="AB96" s="56">
        <v>5000</v>
      </c>
      <c r="AC96" s="70">
        <v>63.167173441278294</v>
      </c>
      <c r="AD96" s="70">
        <v>81.480564205835591</v>
      </c>
      <c r="AE96" s="70">
        <v>86.899263985984575</v>
      </c>
      <c r="AF96" s="70">
        <v>89.357455034724097</v>
      </c>
      <c r="AG96" s="70">
        <v>92.259350357208305</v>
      </c>
      <c r="AH96" s="70">
        <v>93.408823903854326</v>
      </c>
      <c r="AI96" s="70"/>
      <c r="AJ96" s="70"/>
      <c r="AK96" s="70"/>
      <c r="AL96" s="70"/>
      <c r="AM96" s="94">
        <v>84.428771821480879</v>
      </c>
      <c r="BZ96" s="82"/>
      <c r="CA96" s="82"/>
      <c r="EK96" s="84"/>
      <c r="EL96" s="84"/>
      <c r="EM96" s="84"/>
      <c r="EN96" s="84"/>
    </row>
    <row r="97" spans="1:144" x14ac:dyDescent="0.25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BZ97" s="82"/>
      <c r="CA97" s="82"/>
      <c r="EK97" s="84"/>
      <c r="EL97" s="84"/>
      <c r="EM97" s="84"/>
      <c r="EN97" s="84"/>
    </row>
    <row r="98" spans="1:144" x14ac:dyDescent="0.25">
      <c r="A98" s="26" t="s">
        <v>34</v>
      </c>
      <c r="B98" s="69">
        <v>73.806071788217338</v>
      </c>
      <c r="C98" s="69">
        <v>85.674576221003946</v>
      </c>
      <c r="D98" s="69">
        <v>89.612304644627329</v>
      </c>
      <c r="E98" s="69">
        <v>91.500100544976149</v>
      </c>
      <c r="F98" s="69">
        <v>93.243012360430029</v>
      </c>
      <c r="G98" s="69">
        <v>93.964239754851718</v>
      </c>
      <c r="H98" s="69"/>
      <c r="I98" s="69"/>
      <c r="J98" s="69"/>
      <c r="K98" s="69"/>
      <c r="N98" s="26" t="s">
        <v>34</v>
      </c>
      <c r="O98" s="69">
        <v>77.175701970604948</v>
      </c>
      <c r="P98" s="69">
        <v>87.421194741857946</v>
      </c>
      <c r="Q98" s="69">
        <v>90.820134686389537</v>
      </c>
      <c r="R98" s="69">
        <v>92.406798515847427</v>
      </c>
      <c r="S98" s="69">
        <v>93.807787148699376</v>
      </c>
      <c r="T98" s="69">
        <v>94.387339266633873</v>
      </c>
      <c r="U98" s="69"/>
      <c r="V98" s="69"/>
      <c r="W98" s="69"/>
      <c r="X98" s="69"/>
      <c r="AB98" s="26" t="s">
        <v>34</v>
      </c>
      <c r="AC98" s="69">
        <v>79.894336810511234</v>
      </c>
      <c r="AD98" s="69">
        <v>88.741916893928632</v>
      </c>
      <c r="AE98" s="69">
        <v>91.673805730879835</v>
      </c>
      <c r="AF98" s="69">
        <v>93.053357080045899</v>
      </c>
      <c r="AG98" s="69">
        <v>94.21216683525563</v>
      </c>
      <c r="AH98" s="69">
        <v>94.675427312471427</v>
      </c>
      <c r="AI98" s="69"/>
      <c r="AJ98" s="69"/>
      <c r="AK98" s="69"/>
      <c r="AL98" s="69"/>
      <c r="BZ98" s="82"/>
      <c r="CA98" s="82"/>
      <c r="EK98" s="84"/>
      <c r="EL98" s="84"/>
      <c r="EM98" s="84"/>
      <c r="EN98" s="84"/>
    </row>
    <row r="99" spans="1:144" x14ac:dyDescent="0.25">
      <c r="A99" s="31" t="s">
        <v>37</v>
      </c>
      <c r="B99" s="40"/>
      <c r="C99" s="41"/>
      <c r="D99" s="41"/>
      <c r="E99" s="41"/>
      <c r="F99" s="121">
        <v>87.874447980004916</v>
      </c>
      <c r="G99" s="41"/>
      <c r="H99" s="41"/>
      <c r="I99" s="41"/>
      <c r="J99" s="41"/>
      <c r="K99" s="42"/>
      <c r="N99" s="61" t="s">
        <v>37</v>
      </c>
      <c r="O99" s="62"/>
      <c r="P99" s="63"/>
      <c r="Q99" s="63"/>
      <c r="R99" s="63"/>
      <c r="S99" s="121">
        <v>89.178653767142166</v>
      </c>
      <c r="T99" s="63"/>
      <c r="U99" s="63"/>
      <c r="V99" s="63"/>
      <c r="W99" s="63"/>
      <c r="X99" s="64"/>
      <c r="AB99" s="61" t="s">
        <v>37</v>
      </c>
      <c r="AC99" s="62"/>
      <c r="AD99" s="63"/>
      <c r="AE99" s="63"/>
      <c r="AF99" s="63"/>
      <c r="AG99" s="121">
        <v>90.240785354204277</v>
      </c>
      <c r="AH99" s="63"/>
      <c r="AI99" s="63"/>
      <c r="AJ99" s="63"/>
      <c r="AK99" s="63"/>
      <c r="AL99" s="64"/>
      <c r="BZ99" s="82"/>
      <c r="CA99" s="82"/>
      <c r="EK99" s="84"/>
      <c r="EL99" s="84"/>
      <c r="EM99" s="84"/>
      <c r="EN99" s="84"/>
    </row>
    <row r="100" spans="1:144" x14ac:dyDescent="0.25">
      <c r="A100" s="39" t="s">
        <v>45</v>
      </c>
      <c r="B100" s="67"/>
      <c r="C100" s="67"/>
      <c r="D100" s="67"/>
      <c r="E100" s="67"/>
      <c r="F100" s="122">
        <v>94.524978234892728</v>
      </c>
      <c r="G100" s="67"/>
      <c r="H100" s="67"/>
      <c r="I100" s="67"/>
      <c r="J100" s="67"/>
      <c r="K100" s="68"/>
      <c r="N100" s="39" t="s">
        <v>45</v>
      </c>
      <c r="O100" s="67"/>
      <c r="P100" s="67"/>
      <c r="Q100" s="67"/>
      <c r="R100" s="67"/>
      <c r="S100" s="122">
        <v>94.836895977878413</v>
      </c>
      <c r="T100" s="67"/>
      <c r="U100" s="67"/>
      <c r="V100" s="67"/>
      <c r="W100" s="67"/>
      <c r="X100" s="68"/>
      <c r="AB100" s="39" t="s">
        <v>45</v>
      </c>
      <c r="AC100" s="67"/>
      <c r="AD100" s="67"/>
      <c r="AE100" s="67"/>
      <c r="AF100" s="67"/>
      <c r="AG100" s="122">
        <v>95.081716451062334</v>
      </c>
      <c r="AH100" s="67"/>
      <c r="AI100" s="67"/>
      <c r="AJ100" s="67"/>
      <c r="AK100" s="67"/>
      <c r="AL100" s="68"/>
      <c r="BZ100" s="82"/>
      <c r="CA100" s="82"/>
      <c r="EK100" s="84"/>
      <c r="EL100" s="84"/>
      <c r="EM100" s="84"/>
      <c r="EN100" s="84"/>
    </row>
    <row r="101" spans="1:144" x14ac:dyDescent="0.25">
      <c r="A101" s="26" t="s">
        <v>46</v>
      </c>
      <c r="B101" s="63"/>
      <c r="C101" s="63"/>
      <c r="D101" s="63"/>
      <c r="E101" s="63"/>
      <c r="F101" s="123">
        <v>57.7653428538759</v>
      </c>
      <c r="G101" s="63"/>
      <c r="H101" s="63"/>
      <c r="I101" s="63"/>
      <c r="J101" s="63"/>
      <c r="K101" s="64"/>
      <c r="N101" s="26" t="s">
        <v>46</v>
      </c>
      <c r="O101" s="63"/>
      <c r="P101" s="63"/>
      <c r="Q101" s="63"/>
      <c r="R101" s="63"/>
      <c r="S101" s="123">
        <v>58.264613093396179</v>
      </c>
      <c r="T101" s="63"/>
      <c r="U101" s="63"/>
      <c r="V101" s="63"/>
      <c r="W101" s="63"/>
      <c r="X101" s="64"/>
      <c r="AB101" s="26" t="s">
        <v>46</v>
      </c>
      <c r="AC101" s="63"/>
      <c r="AD101" s="63"/>
      <c r="AE101" s="63"/>
      <c r="AF101" s="63"/>
      <c r="AG101" s="123">
        <v>63.167173441278294</v>
      </c>
      <c r="AH101" s="63"/>
      <c r="AI101" s="63"/>
      <c r="AJ101" s="63"/>
      <c r="AK101" s="63"/>
      <c r="AL101" s="64"/>
      <c r="BZ101" s="82"/>
      <c r="CA101" s="82"/>
      <c r="EK101" s="84"/>
      <c r="EL101" s="84"/>
      <c r="EM101" s="84"/>
      <c r="EN101" s="84"/>
    </row>
    <row r="102" spans="1:144" ht="13.8" thickBot="1" x14ac:dyDescent="0.3">
      <c r="BZ102" s="82"/>
      <c r="CA102" s="82"/>
      <c r="EK102" s="84"/>
      <c r="EL102" s="84"/>
      <c r="EM102" s="84"/>
      <c r="EN102" s="84"/>
    </row>
    <row r="103" spans="1:144" ht="14.4" thickTop="1" thickBot="1" x14ac:dyDescent="0.3">
      <c r="A103" s="197" t="s">
        <v>35</v>
      </c>
      <c r="B103" s="198"/>
      <c r="C103" s="198"/>
      <c r="D103" s="198"/>
      <c r="E103" s="198"/>
      <c r="F103" s="198"/>
      <c r="G103" s="198"/>
      <c r="H103" s="198"/>
      <c r="I103" s="198"/>
      <c r="J103" s="198"/>
      <c r="K103" s="199"/>
      <c r="N103" s="197" t="s">
        <v>35</v>
      </c>
      <c r="O103" s="198"/>
      <c r="P103" s="198"/>
      <c r="Q103" s="198"/>
      <c r="R103" s="198"/>
      <c r="S103" s="198"/>
      <c r="T103" s="198"/>
      <c r="U103" s="198"/>
      <c r="V103" s="198"/>
      <c r="W103" s="198"/>
      <c r="X103" s="199"/>
      <c r="AB103" s="197" t="s">
        <v>35</v>
      </c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9"/>
      <c r="BZ103" s="82"/>
      <c r="CA103" s="82"/>
      <c r="EK103" s="84"/>
      <c r="EL103" s="84"/>
      <c r="EM103" s="84"/>
      <c r="EN103" s="84"/>
    </row>
    <row r="104" spans="1:144" ht="14.4" thickTop="1" thickBot="1" x14ac:dyDescent="0.3">
      <c r="A104" s="183"/>
      <c r="B104" s="184"/>
      <c r="C104" s="184"/>
      <c r="D104" s="184"/>
      <c r="E104" s="184"/>
      <c r="F104" s="184"/>
      <c r="G104" s="184"/>
      <c r="H104" s="184"/>
      <c r="I104" s="184"/>
      <c r="J104" s="184"/>
      <c r="K104" s="185"/>
      <c r="N104" s="183"/>
      <c r="O104" s="184"/>
      <c r="P104" s="184"/>
      <c r="Q104" s="184"/>
      <c r="R104" s="184"/>
      <c r="S104" s="184"/>
      <c r="T104" s="184"/>
      <c r="U104" s="184"/>
      <c r="V104" s="184"/>
      <c r="W104" s="184"/>
      <c r="X104" s="185"/>
      <c r="AB104" s="183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5"/>
      <c r="BZ104" s="82"/>
      <c r="CA104" s="82"/>
      <c r="EK104" s="84"/>
      <c r="EL104" s="84"/>
      <c r="EM104" s="84"/>
      <c r="EN104" s="84"/>
    </row>
    <row r="105" spans="1:144" ht="21.6" thickTop="1" x14ac:dyDescent="0.25">
      <c r="A105" s="178" t="s">
        <v>3</v>
      </c>
      <c r="B105" s="179"/>
      <c r="C105" s="189" t="s">
        <v>36</v>
      </c>
      <c r="D105" s="189"/>
      <c r="E105" s="189"/>
      <c r="F105" s="189"/>
      <c r="G105" s="191">
        <v>35</v>
      </c>
      <c r="H105" s="57" t="s">
        <v>9</v>
      </c>
      <c r="I105" s="57"/>
      <c r="J105" s="57"/>
      <c r="K105" s="59"/>
      <c r="N105" s="178" t="s">
        <v>3</v>
      </c>
      <c r="O105" s="179"/>
      <c r="P105" s="189" t="s">
        <v>36</v>
      </c>
      <c r="Q105" s="189"/>
      <c r="R105" s="189"/>
      <c r="S105" s="189"/>
      <c r="T105" s="191">
        <v>60</v>
      </c>
      <c r="U105" s="57" t="s">
        <v>9</v>
      </c>
      <c r="V105" s="57"/>
      <c r="W105" s="57"/>
      <c r="X105" s="200"/>
      <c r="AB105" s="178" t="s">
        <v>3</v>
      </c>
      <c r="AC105" s="179"/>
      <c r="AD105" s="189" t="s">
        <v>36</v>
      </c>
      <c r="AE105" s="189"/>
      <c r="AF105" s="189"/>
      <c r="AG105" s="189"/>
      <c r="AH105" s="191">
        <v>100</v>
      </c>
      <c r="AI105" s="57" t="s">
        <v>9</v>
      </c>
      <c r="AJ105" s="57"/>
      <c r="AK105" s="57"/>
      <c r="AL105" s="200"/>
      <c r="BZ105" s="82"/>
      <c r="CA105" s="82"/>
      <c r="EK105" s="84"/>
      <c r="EL105" s="84"/>
      <c r="EM105" s="84"/>
      <c r="EN105" s="84"/>
    </row>
    <row r="106" spans="1:144" ht="21.6" thickBot="1" x14ac:dyDescent="0.3">
      <c r="A106" s="180"/>
      <c r="B106" s="181"/>
      <c r="C106" s="190"/>
      <c r="D106" s="190"/>
      <c r="E106" s="190"/>
      <c r="F106" s="190"/>
      <c r="G106" s="192"/>
      <c r="H106" s="58"/>
      <c r="I106" s="58"/>
      <c r="J106" s="58"/>
      <c r="K106" s="60"/>
      <c r="N106" s="180"/>
      <c r="O106" s="181"/>
      <c r="P106" s="190"/>
      <c r="Q106" s="190"/>
      <c r="R106" s="190"/>
      <c r="S106" s="190"/>
      <c r="T106" s="192"/>
      <c r="U106" s="58"/>
      <c r="V106" s="58"/>
      <c r="W106" s="58"/>
      <c r="X106" s="201"/>
      <c r="AB106" s="180"/>
      <c r="AC106" s="181"/>
      <c r="AD106" s="190"/>
      <c r="AE106" s="190"/>
      <c r="AF106" s="190"/>
      <c r="AG106" s="190"/>
      <c r="AH106" s="192"/>
      <c r="AI106" s="58"/>
      <c r="AJ106" s="58"/>
      <c r="AK106" s="58"/>
      <c r="AL106" s="201"/>
      <c r="BZ106" s="82"/>
      <c r="CA106" s="82"/>
      <c r="EK106" s="84"/>
      <c r="EL106" s="84"/>
      <c r="EM106" s="84"/>
      <c r="EN106" s="84"/>
    </row>
    <row r="107" spans="1:144" ht="13.8" thickTop="1" x14ac:dyDescent="0.25">
      <c r="A107" s="186"/>
      <c r="B107" s="187"/>
      <c r="C107" s="187"/>
      <c r="D107" s="187"/>
      <c r="E107" s="187"/>
      <c r="F107" s="187"/>
      <c r="G107" s="187"/>
      <c r="H107" s="187"/>
      <c r="I107" s="187"/>
      <c r="J107" s="187"/>
      <c r="K107" s="188"/>
      <c r="N107" s="186"/>
      <c r="O107" s="187"/>
      <c r="P107" s="187"/>
      <c r="Q107" s="187"/>
      <c r="R107" s="187"/>
      <c r="S107" s="187"/>
      <c r="T107" s="187"/>
      <c r="U107" s="187"/>
      <c r="V107" s="187"/>
      <c r="W107" s="187"/>
      <c r="X107" s="188"/>
      <c r="AB107" s="186"/>
      <c r="AC107" s="187"/>
      <c r="AD107" s="187"/>
      <c r="AE107" s="187"/>
      <c r="AF107" s="187"/>
      <c r="AG107" s="187"/>
      <c r="AH107" s="187"/>
      <c r="AI107" s="187"/>
      <c r="AJ107" s="187"/>
      <c r="AK107" s="187"/>
      <c r="AL107" s="188"/>
      <c r="BZ107" s="82"/>
      <c r="CA107" s="82"/>
      <c r="EK107" s="84"/>
      <c r="EL107" s="84"/>
      <c r="EM107" s="84"/>
      <c r="EN107" s="84"/>
    </row>
    <row r="108" spans="1:144" x14ac:dyDescent="0.25">
      <c r="A108" s="26"/>
      <c r="B108" s="195" t="s">
        <v>33</v>
      </c>
      <c r="C108" s="195"/>
      <c r="D108" s="195"/>
      <c r="E108" s="195"/>
      <c r="F108" s="195"/>
      <c r="G108" s="195"/>
      <c r="H108" s="195"/>
      <c r="I108" s="195"/>
      <c r="J108" s="195"/>
      <c r="K108" s="196"/>
      <c r="N108" s="26"/>
      <c r="O108" s="195" t="s">
        <v>33</v>
      </c>
      <c r="P108" s="195"/>
      <c r="Q108" s="195"/>
      <c r="R108" s="195"/>
      <c r="S108" s="195"/>
      <c r="T108" s="195"/>
      <c r="U108" s="195"/>
      <c r="V108" s="195"/>
      <c r="W108" s="195"/>
      <c r="X108" s="196"/>
      <c r="AB108" s="26"/>
      <c r="AC108" s="195" t="s">
        <v>33</v>
      </c>
      <c r="AD108" s="195"/>
      <c r="AE108" s="195"/>
      <c r="AF108" s="195"/>
      <c r="AG108" s="195"/>
      <c r="AH108" s="195"/>
      <c r="AI108" s="195"/>
      <c r="AJ108" s="195"/>
      <c r="AK108" s="195"/>
      <c r="AL108" s="196"/>
      <c r="BZ108" s="82"/>
      <c r="CA108" s="82"/>
      <c r="EK108" s="84"/>
      <c r="EL108" s="84"/>
      <c r="EM108" s="84"/>
      <c r="EN108" s="84"/>
    </row>
    <row r="109" spans="1:144" x14ac:dyDescent="0.25">
      <c r="A109" s="55"/>
      <c r="B109" s="53">
        <v>25</v>
      </c>
      <c r="C109" s="53">
        <v>50</v>
      </c>
      <c r="D109" s="53">
        <v>75</v>
      </c>
      <c r="E109" s="53">
        <v>100</v>
      </c>
      <c r="F109" s="53">
        <v>150</v>
      </c>
      <c r="G109" s="53">
        <v>200</v>
      </c>
      <c r="H109" s="53">
        <v>250</v>
      </c>
      <c r="I109" s="53"/>
      <c r="J109" s="53"/>
      <c r="K109" s="53"/>
      <c r="L109" s="32" t="s">
        <v>50</v>
      </c>
      <c r="N109" s="55"/>
      <c r="O109" s="53">
        <v>25</v>
      </c>
      <c r="P109" s="53">
        <v>50</v>
      </c>
      <c r="Q109" s="53">
        <v>75</v>
      </c>
      <c r="R109" s="53">
        <v>100</v>
      </c>
      <c r="S109" s="53">
        <v>150</v>
      </c>
      <c r="T109" s="53">
        <v>200</v>
      </c>
      <c r="U109" s="53">
        <v>250</v>
      </c>
      <c r="V109" s="53"/>
      <c r="W109" s="53"/>
      <c r="X109" s="53"/>
      <c r="Y109" s="32" t="s">
        <v>50</v>
      </c>
      <c r="AB109" s="55"/>
      <c r="AC109" s="53">
        <v>25</v>
      </c>
      <c r="AD109" s="53">
        <v>50</v>
      </c>
      <c r="AE109" s="53">
        <v>75</v>
      </c>
      <c r="AF109" s="53">
        <v>100</v>
      </c>
      <c r="AG109" s="53">
        <v>150</v>
      </c>
      <c r="AH109" s="53">
        <v>200</v>
      </c>
      <c r="AI109" s="53">
        <v>250</v>
      </c>
      <c r="AJ109" s="53"/>
      <c r="AK109" s="53"/>
      <c r="AL109" s="53"/>
      <c r="AM109" s="32" t="s">
        <v>50</v>
      </c>
      <c r="BZ109" s="82"/>
      <c r="CA109" s="82"/>
      <c r="EK109" s="84"/>
      <c r="EL109" s="84"/>
      <c r="EM109" s="84"/>
      <c r="EN109" s="84"/>
    </row>
    <row r="110" spans="1:144" x14ac:dyDescent="0.25">
      <c r="A110" s="56">
        <v>500</v>
      </c>
      <c r="B110" s="143">
        <v>78.976595130539337</v>
      </c>
      <c r="C110" s="143">
        <v>88.227320926842708</v>
      </c>
      <c r="D110" s="143">
        <v>91.645277422855159</v>
      </c>
      <c r="E110" s="143">
        <v>92.957619224839476</v>
      </c>
      <c r="F110" s="143">
        <v>94.27650394769735</v>
      </c>
      <c r="G110" s="143">
        <v>94.917672980370455</v>
      </c>
      <c r="H110" s="29">
        <v>95.342841911157507</v>
      </c>
      <c r="I110" s="29"/>
      <c r="J110" s="29"/>
      <c r="K110" s="29"/>
      <c r="L110" s="94">
        <v>90.906261649186007</v>
      </c>
      <c r="N110" s="56">
        <v>500</v>
      </c>
      <c r="O110" s="29">
        <v>80.528691028264689</v>
      </c>
      <c r="P110" s="29">
        <v>89.408781292388539</v>
      </c>
      <c r="Q110" s="29">
        <v>92.260332831688501</v>
      </c>
      <c r="R110" s="29">
        <v>93.49275915971441</v>
      </c>
      <c r="S110" s="29">
        <v>94.574973925127736</v>
      </c>
      <c r="T110" s="29">
        <v>95.143957013366673</v>
      </c>
      <c r="U110" s="29">
        <v>95.488689808098115</v>
      </c>
      <c r="V110" s="29"/>
      <c r="W110" s="29"/>
      <c r="X110" s="29"/>
      <c r="Y110" s="94">
        <v>91.55688357980695</v>
      </c>
      <c r="AB110" s="56">
        <v>500</v>
      </c>
      <c r="AC110" s="29">
        <v>83.097040884773023</v>
      </c>
      <c r="AD110" s="29">
        <v>90.328695598542723</v>
      </c>
      <c r="AE110" s="29">
        <v>92.896347100583</v>
      </c>
      <c r="AF110" s="29">
        <v>93.997912717294469</v>
      </c>
      <c r="AG110" s="29">
        <v>94.363153646672799</v>
      </c>
      <c r="AH110" s="29">
        <v>94.682102282256125</v>
      </c>
      <c r="AI110" s="29">
        <v>95.03265591468444</v>
      </c>
      <c r="AJ110" s="29"/>
      <c r="AK110" s="29"/>
      <c r="AL110" s="29"/>
      <c r="AM110" s="94">
        <v>92.056844020686654</v>
      </c>
      <c r="BZ110" s="82"/>
      <c r="CA110" s="82"/>
      <c r="EK110" s="84"/>
      <c r="EL110" s="84"/>
      <c r="EM110" s="84"/>
      <c r="EN110" s="84"/>
    </row>
    <row r="111" spans="1:144" x14ac:dyDescent="0.25">
      <c r="A111" s="56">
        <v>750</v>
      </c>
      <c r="B111" s="143">
        <v>76.292855299719747</v>
      </c>
      <c r="C111" s="143">
        <v>86.808683673658877</v>
      </c>
      <c r="D111" s="143">
        <v>90.654935153068806</v>
      </c>
      <c r="E111" s="143">
        <v>92.22622916993565</v>
      </c>
      <c r="F111" s="143">
        <v>93.809467082046154</v>
      </c>
      <c r="G111" s="143">
        <v>94.44036877755056</v>
      </c>
      <c r="H111" s="29">
        <v>95.083534603012822</v>
      </c>
      <c r="I111" s="29"/>
      <c r="J111" s="29"/>
      <c r="K111" s="29"/>
      <c r="L111" s="94">
        <v>89.902296251284653</v>
      </c>
      <c r="N111" s="56">
        <v>750</v>
      </c>
      <c r="O111" s="29">
        <v>79.082904777479797</v>
      </c>
      <c r="P111" s="29">
        <v>88.8197159789067</v>
      </c>
      <c r="Q111" s="29">
        <v>91.560008856698232</v>
      </c>
      <c r="R111" s="29">
        <v>93.109469046192274</v>
      </c>
      <c r="S111" s="29">
        <v>94.366570507845097</v>
      </c>
      <c r="T111" s="29">
        <v>95.113384528399294</v>
      </c>
      <c r="U111" s="29">
        <v>95.441056244044091</v>
      </c>
      <c r="V111" s="29"/>
      <c r="W111" s="29"/>
      <c r="X111" s="29"/>
      <c r="Y111" s="94">
        <v>91.070444277080796</v>
      </c>
      <c r="AB111" s="56">
        <v>750</v>
      </c>
      <c r="AC111" s="29">
        <v>82.050860738966165</v>
      </c>
      <c r="AD111" s="29">
        <v>89.896406304088785</v>
      </c>
      <c r="AE111" s="29">
        <v>92.667882841808378</v>
      </c>
      <c r="AF111" s="29">
        <v>93.674448347294927</v>
      </c>
      <c r="AG111" s="29">
        <v>94.693701290764693</v>
      </c>
      <c r="AH111" s="29">
        <v>95.280516289523604</v>
      </c>
      <c r="AI111" s="29">
        <v>95.497476235074856</v>
      </c>
      <c r="AJ111" s="29"/>
      <c r="AK111" s="29"/>
      <c r="AL111" s="29"/>
      <c r="AM111" s="94">
        <v>91.965898863931628</v>
      </c>
      <c r="BZ111" s="82"/>
      <c r="CA111" s="82"/>
      <c r="EK111" s="84"/>
      <c r="EL111" s="84"/>
      <c r="EM111" s="84"/>
      <c r="EN111" s="84"/>
    </row>
    <row r="112" spans="1:144" x14ac:dyDescent="0.25">
      <c r="A112" s="56">
        <v>1000</v>
      </c>
      <c r="B112" s="143">
        <v>75.406972193218763</v>
      </c>
      <c r="C112" s="143">
        <v>86.92935915013436</v>
      </c>
      <c r="D112" s="143">
        <v>90.548186407688675</v>
      </c>
      <c r="E112" s="143">
        <v>92.04045528934013</v>
      </c>
      <c r="F112" s="143">
        <v>93.381882985963145</v>
      </c>
      <c r="G112" s="143">
        <v>94.400372896945356</v>
      </c>
      <c r="H112" s="29">
        <v>95.007586386267107</v>
      </c>
      <c r="I112" s="29"/>
      <c r="J112" s="29"/>
      <c r="K112" s="29"/>
      <c r="L112" s="94">
        <v>89.673545044222507</v>
      </c>
      <c r="N112" s="56">
        <v>1000</v>
      </c>
      <c r="O112" s="29">
        <v>78.783380426577935</v>
      </c>
      <c r="P112" s="29">
        <v>88.115461715521647</v>
      </c>
      <c r="Q112" s="29">
        <v>91.447798525322455</v>
      </c>
      <c r="R112" s="29">
        <v>92.726178932670138</v>
      </c>
      <c r="S112" s="29">
        <v>94.157072172150038</v>
      </c>
      <c r="T112" s="29">
        <v>94.966455866547278</v>
      </c>
      <c r="U112" s="29">
        <v>95.539354224054932</v>
      </c>
      <c r="V112" s="29"/>
      <c r="W112" s="29"/>
      <c r="X112" s="29"/>
      <c r="Y112" s="94">
        <v>90.819385980406352</v>
      </c>
      <c r="AB112" s="56">
        <v>1000</v>
      </c>
      <c r="AC112" s="29">
        <v>81.296248266831498</v>
      </c>
      <c r="AD112" s="29">
        <v>89.557819771675554</v>
      </c>
      <c r="AE112" s="29">
        <v>92.431287412345682</v>
      </c>
      <c r="AF112" s="29">
        <v>93.572989533154228</v>
      </c>
      <c r="AG112" s="29">
        <v>94.696341501517921</v>
      </c>
      <c r="AH112" s="29">
        <v>95.26285661112675</v>
      </c>
      <c r="AI112" s="29">
        <v>95.707393704463357</v>
      </c>
      <c r="AJ112" s="29"/>
      <c r="AK112" s="29"/>
      <c r="AL112" s="29"/>
      <c r="AM112" s="94">
        <v>91.789276685873574</v>
      </c>
      <c r="BZ112" s="82"/>
      <c r="CA112" s="82"/>
      <c r="EK112" s="84"/>
      <c r="EL112" s="84"/>
      <c r="EM112" s="84"/>
      <c r="EN112" s="84"/>
    </row>
    <row r="113" spans="1:144" x14ac:dyDescent="0.25">
      <c r="A113" s="56">
        <v>1250</v>
      </c>
      <c r="B113" s="143">
        <v>75.21442563397423</v>
      </c>
      <c r="C113" s="143">
        <v>86.466743187414224</v>
      </c>
      <c r="D113" s="143">
        <v>90.386789072162117</v>
      </c>
      <c r="E113" s="143">
        <v>92.123131955145382</v>
      </c>
      <c r="F113" s="143">
        <v>93.513826608114186</v>
      </c>
      <c r="G113" s="143">
        <v>94.431341282142725</v>
      </c>
      <c r="H113" s="29">
        <v>95.068075958053981</v>
      </c>
      <c r="I113" s="29"/>
      <c r="J113" s="29"/>
      <c r="K113" s="29"/>
      <c r="L113" s="94">
        <v>89.600619099572413</v>
      </c>
      <c r="N113" s="56">
        <v>1250</v>
      </c>
      <c r="O113" s="29">
        <v>79.226514526624058</v>
      </c>
      <c r="P113" s="29">
        <v>88.568233298920745</v>
      </c>
      <c r="Q113" s="29">
        <v>91.329612969572622</v>
      </c>
      <c r="R113" s="29">
        <v>92.813468487722133</v>
      </c>
      <c r="S113" s="29">
        <v>94.137575148183629</v>
      </c>
      <c r="T113" s="29">
        <v>94.944239103789315</v>
      </c>
      <c r="U113" s="29">
        <v>95.529237681087324</v>
      </c>
      <c r="V113" s="29"/>
      <c r="W113" s="29"/>
      <c r="X113" s="29"/>
      <c r="Y113" s="94">
        <v>90.935554459414249</v>
      </c>
      <c r="AB113" s="56">
        <v>1250</v>
      </c>
      <c r="AC113" s="29">
        <v>81.410883097710524</v>
      </c>
      <c r="AD113" s="29">
        <v>89.853365443176287</v>
      </c>
      <c r="AE113" s="29">
        <v>92.409753222217702</v>
      </c>
      <c r="AF113" s="29">
        <v>93.533466915895218</v>
      </c>
      <c r="AG113" s="29">
        <v>94.594169515332112</v>
      </c>
      <c r="AH113" s="29">
        <v>95.262390510532597</v>
      </c>
      <c r="AI113" s="29">
        <v>95.740556617522572</v>
      </c>
      <c r="AJ113" s="29"/>
      <c r="AK113" s="29"/>
      <c r="AL113" s="29"/>
      <c r="AM113" s="94">
        <v>91.829226474626708</v>
      </c>
      <c r="BZ113" s="82"/>
      <c r="CA113" s="82"/>
      <c r="EK113" s="84"/>
      <c r="EL113" s="84"/>
      <c r="EM113" s="84"/>
      <c r="EN113" s="84"/>
    </row>
    <row r="114" spans="1:144" x14ac:dyDescent="0.25">
      <c r="A114" s="56">
        <v>1500</v>
      </c>
      <c r="B114" s="29">
        <v>76.943782318367084</v>
      </c>
      <c r="C114" s="29">
        <v>87.152002331034325</v>
      </c>
      <c r="D114" s="29">
        <v>90.82232150568295</v>
      </c>
      <c r="E114" s="29">
        <v>92.590107267192167</v>
      </c>
      <c r="F114" s="29">
        <v>93.993490523198304</v>
      </c>
      <c r="G114" s="29">
        <v>94.538817043870097</v>
      </c>
      <c r="H114" s="29">
        <v>95.082425195404184</v>
      </c>
      <c r="I114" s="29"/>
      <c r="J114" s="29"/>
      <c r="K114" s="29"/>
      <c r="L114" s="94">
        <v>90.160420883535593</v>
      </c>
      <c r="N114" s="56">
        <v>1500</v>
      </c>
      <c r="O114" s="29">
        <v>79.845763300687295</v>
      </c>
      <c r="P114" s="29">
        <v>89.299964720818338</v>
      </c>
      <c r="Q114" s="29">
        <v>92.051243982079896</v>
      </c>
      <c r="R114" s="29">
        <v>93.172574710822204</v>
      </c>
      <c r="S114" s="29">
        <v>94.60769515490145</v>
      </c>
      <c r="T114" s="29">
        <v>95.00234060519837</v>
      </c>
      <c r="U114" s="29">
        <v>95.643695666919371</v>
      </c>
      <c r="V114" s="29"/>
      <c r="W114" s="29"/>
      <c r="X114" s="29"/>
      <c r="Y114" s="94">
        <v>91.374754020203838</v>
      </c>
      <c r="AB114" s="56">
        <v>1500</v>
      </c>
      <c r="AC114" s="29">
        <v>82.218712522237738</v>
      </c>
      <c r="AD114" s="29">
        <v>89.724723616264839</v>
      </c>
      <c r="AE114" s="29">
        <v>92.762525104733058</v>
      </c>
      <c r="AF114" s="29">
        <v>93.732432522769329</v>
      </c>
      <c r="AG114" s="29">
        <v>94.728831080590837</v>
      </c>
      <c r="AH114" s="29">
        <v>95.311953625595265</v>
      </c>
      <c r="AI114" s="29">
        <v>95.601878521724331</v>
      </c>
      <c r="AJ114" s="29"/>
      <c r="AK114" s="29"/>
      <c r="AL114" s="29"/>
      <c r="AM114" s="94">
        <v>92.011579570559334</v>
      </c>
      <c r="BZ114" s="82"/>
      <c r="CA114" s="82"/>
      <c r="EK114" s="84"/>
      <c r="EL114" s="84"/>
      <c r="EM114" s="84"/>
      <c r="EN114" s="84"/>
    </row>
    <row r="115" spans="1:144" x14ac:dyDescent="0.25">
      <c r="A115" s="56">
        <v>1750</v>
      </c>
      <c r="B115" s="29">
        <v>76.59279744751872</v>
      </c>
      <c r="C115" s="29">
        <v>87.254299958329071</v>
      </c>
      <c r="D115" s="29">
        <v>90.936779218603931</v>
      </c>
      <c r="E115" s="29">
        <v>92.725943775203461</v>
      </c>
      <c r="F115" s="29">
        <v>93.923308465103446</v>
      </c>
      <c r="G115" s="29">
        <v>95.049584513402337</v>
      </c>
      <c r="H115" s="29">
        <v>95.452689325574482</v>
      </c>
      <c r="I115" s="29"/>
      <c r="J115" s="29"/>
      <c r="K115" s="29"/>
      <c r="L115" s="94">
        <v>90.276486100533631</v>
      </c>
      <c r="N115" s="56">
        <v>1750</v>
      </c>
      <c r="O115" s="29">
        <v>80.536720223298872</v>
      </c>
      <c r="P115" s="29">
        <v>89.47195832405086</v>
      </c>
      <c r="Q115" s="29">
        <v>91.956414993292952</v>
      </c>
      <c r="R115" s="29">
        <v>93.601877416104003</v>
      </c>
      <c r="S115" s="29">
        <v>94.556778837690629</v>
      </c>
      <c r="T115" s="29">
        <v>95.285120038489552</v>
      </c>
      <c r="U115" s="29">
        <v>95.653761812934846</v>
      </c>
      <c r="V115" s="29"/>
      <c r="W115" s="29"/>
      <c r="X115" s="29"/>
      <c r="Y115" s="94">
        <v>91.580375949408804</v>
      </c>
      <c r="AB115" s="56">
        <v>1750</v>
      </c>
      <c r="AC115" s="29">
        <v>82.562343386234431</v>
      </c>
      <c r="AD115" s="29">
        <v>90.226005368850011</v>
      </c>
      <c r="AE115" s="29">
        <v>92.863879953206251</v>
      </c>
      <c r="AF115" s="29">
        <v>93.79784655455687</v>
      </c>
      <c r="AG115" s="29">
        <v>94.852480318848151</v>
      </c>
      <c r="AH115" s="29">
        <v>95.456143116751292</v>
      </c>
      <c r="AI115" s="29">
        <v>95.820886307180601</v>
      </c>
      <c r="AJ115" s="29"/>
      <c r="AK115" s="29"/>
      <c r="AL115" s="29"/>
      <c r="AM115" s="94">
        <v>92.22565500080394</v>
      </c>
      <c r="BZ115" s="82"/>
      <c r="CA115" s="82"/>
      <c r="EK115" s="84"/>
      <c r="EL115" s="84"/>
      <c r="EM115" s="84"/>
      <c r="EN115" s="84"/>
    </row>
    <row r="116" spans="1:144" x14ac:dyDescent="0.25">
      <c r="A116" s="56">
        <v>2000</v>
      </c>
      <c r="B116" s="29">
        <v>76.611496299857151</v>
      </c>
      <c r="C116" s="29">
        <v>87.53845708190056</v>
      </c>
      <c r="D116" s="29">
        <v>91.280264785039947</v>
      </c>
      <c r="E116" s="29">
        <v>92.887867944045638</v>
      </c>
      <c r="F116" s="29">
        <v>94.096342661182092</v>
      </c>
      <c r="G116" s="29">
        <v>95.024827372270337</v>
      </c>
      <c r="H116" s="29">
        <v>95.468942055987199</v>
      </c>
      <c r="I116" s="29"/>
      <c r="J116" s="29"/>
      <c r="K116" s="29"/>
      <c r="L116" s="94">
        <v>90.415456885754708</v>
      </c>
      <c r="N116" s="56">
        <v>2000</v>
      </c>
      <c r="O116" s="29">
        <v>80.990097722684666</v>
      </c>
      <c r="P116" s="29">
        <v>89.787418678917291</v>
      </c>
      <c r="Q116" s="29">
        <v>92.290011013870824</v>
      </c>
      <c r="R116" s="29">
        <v>93.48271063212124</v>
      </c>
      <c r="S116" s="29">
        <v>94.682130823254496</v>
      </c>
      <c r="T116" s="29">
        <v>95.478201512674644</v>
      </c>
      <c r="U116" s="29">
        <v>95.942848582041123</v>
      </c>
      <c r="V116" s="29"/>
      <c r="W116" s="29"/>
      <c r="X116" s="29"/>
      <c r="Y116" s="94">
        <v>91.807631280794908</v>
      </c>
      <c r="AB116" s="56">
        <v>2000</v>
      </c>
      <c r="AC116" s="29">
        <v>83.363081667632912</v>
      </c>
      <c r="AD116" s="29">
        <v>90.710505775434342</v>
      </c>
      <c r="AE116" s="29">
        <v>93.132807484133323</v>
      </c>
      <c r="AF116" s="29">
        <v>94.177122876166337</v>
      </c>
      <c r="AG116" s="29">
        <v>95.011982628750673</v>
      </c>
      <c r="AH116" s="29">
        <v>95.573774953477326</v>
      </c>
      <c r="AI116" s="29">
        <v>95.72707059505386</v>
      </c>
      <c r="AJ116" s="29"/>
      <c r="AK116" s="29"/>
      <c r="AL116" s="29"/>
      <c r="AM116" s="94">
        <v>92.528049425806969</v>
      </c>
      <c r="BZ116" s="82"/>
      <c r="CA116" s="82"/>
      <c r="EK116" s="84"/>
      <c r="EL116" s="84"/>
      <c r="EM116" s="84"/>
      <c r="EN116" s="84"/>
    </row>
    <row r="117" spans="1:144" x14ac:dyDescent="0.25">
      <c r="A117" s="56">
        <v>2500</v>
      </c>
      <c r="B117" s="29">
        <v>76.151288918012099</v>
      </c>
      <c r="C117" s="29">
        <v>87.096249405748523</v>
      </c>
      <c r="D117" s="29">
        <v>90.89533545753504</v>
      </c>
      <c r="E117" s="29">
        <v>92.586584431773488</v>
      </c>
      <c r="F117" s="29">
        <v>94.207629907490769</v>
      </c>
      <c r="G117" s="29">
        <v>95.009092068059928</v>
      </c>
      <c r="H117" s="29">
        <v>95.465876956289961</v>
      </c>
      <c r="I117" s="29"/>
      <c r="J117" s="29"/>
      <c r="K117" s="29"/>
      <c r="L117" s="94">
        <v>90.201722449272822</v>
      </c>
      <c r="N117" s="56">
        <v>2500</v>
      </c>
      <c r="O117" s="29">
        <v>80.313236779718665</v>
      </c>
      <c r="P117" s="29">
        <v>89.214511044633511</v>
      </c>
      <c r="Q117" s="29">
        <v>92.022261248804966</v>
      </c>
      <c r="R117" s="29">
        <v>93.572762118560931</v>
      </c>
      <c r="S117" s="29">
        <v>94.837154398538459</v>
      </c>
      <c r="T117" s="29">
        <v>95.568511407919345</v>
      </c>
      <c r="U117" s="29">
        <v>95.915825193702346</v>
      </c>
      <c r="V117" s="29"/>
      <c r="W117" s="29"/>
      <c r="X117" s="29"/>
      <c r="Y117" s="94">
        <v>91.634894598839765</v>
      </c>
      <c r="AB117" s="56">
        <v>2500</v>
      </c>
      <c r="AC117" s="29">
        <v>82.082901332080112</v>
      </c>
      <c r="AD117" s="29">
        <v>90.097122842967138</v>
      </c>
      <c r="AE117" s="29">
        <v>93.075613299577469</v>
      </c>
      <c r="AF117" s="29">
        <v>94.032140913402671</v>
      </c>
      <c r="AG117" s="29">
        <v>95.070612860299235</v>
      </c>
      <c r="AH117" s="29">
        <v>95.681278175030471</v>
      </c>
      <c r="AI117" s="29">
        <v>95.986480160562451</v>
      </c>
      <c r="AJ117" s="29"/>
      <c r="AK117" s="29"/>
      <c r="AL117" s="29"/>
      <c r="AM117" s="94">
        <v>92.289449940559933</v>
      </c>
      <c r="BZ117" s="82"/>
      <c r="CA117" s="82"/>
      <c r="EK117" s="84"/>
      <c r="EL117" s="84"/>
      <c r="EM117" s="84"/>
      <c r="EN117" s="84"/>
    </row>
    <row r="118" spans="1:144" x14ac:dyDescent="0.25">
      <c r="A118" s="56">
        <v>3000</v>
      </c>
      <c r="B118" s="29">
        <v>76.218473695448978</v>
      </c>
      <c r="C118" s="29">
        <v>87.202625707911977</v>
      </c>
      <c r="D118" s="29">
        <v>91.012754432195237</v>
      </c>
      <c r="E118" s="29">
        <v>92.474176612880086</v>
      </c>
      <c r="F118" s="29">
        <v>94.104823171707878</v>
      </c>
      <c r="G118" s="29">
        <v>95.149133698937263</v>
      </c>
      <c r="H118" s="29">
        <v>95.662848909207071</v>
      </c>
      <c r="I118" s="29"/>
      <c r="J118" s="29"/>
      <c r="K118" s="29"/>
      <c r="L118" s="94">
        <v>90.260690889755523</v>
      </c>
      <c r="N118" s="56">
        <v>3000</v>
      </c>
      <c r="O118" s="29">
        <v>79.151545699391932</v>
      </c>
      <c r="P118" s="29">
        <v>88.512166719884021</v>
      </c>
      <c r="Q118" s="29">
        <v>91.953231388831185</v>
      </c>
      <c r="R118" s="29">
        <v>93.296254549270841</v>
      </c>
      <c r="S118" s="29">
        <v>94.644165321396017</v>
      </c>
      <c r="T118" s="29">
        <v>95.567911322754952</v>
      </c>
      <c r="U118" s="29">
        <v>95.841962142502396</v>
      </c>
      <c r="V118" s="29"/>
      <c r="W118" s="29"/>
      <c r="X118" s="29"/>
      <c r="Y118" s="94">
        <v>91.28103387771877</v>
      </c>
      <c r="AB118" s="56">
        <v>3000</v>
      </c>
      <c r="AC118" s="29">
        <v>80.421138383922013</v>
      </c>
      <c r="AD118" s="29">
        <v>89.450423088700234</v>
      </c>
      <c r="AE118" s="29">
        <v>92.575172831762814</v>
      </c>
      <c r="AF118" s="29">
        <v>93.736669447477183</v>
      </c>
      <c r="AG118" s="29">
        <v>94.940087374761902</v>
      </c>
      <c r="AH118" s="29">
        <v>95.697329842130884</v>
      </c>
      <c r="AI118" s="29">
        <v>95.925187008416827</v>
      </c>
      <c r="AJ118" s="29"/>
      <c r="AK118" s="29"/>
      <c r="AL118" s="29"/>
      <c r="AM118" s="94">
        <v>91.820858282453131</v>
      </c>
      <c r="BZ118" s="82"/>
      <c r="CA118" s="82"/>
      <c r="EK118" s="84"/>
      <c r="EL118" s="84"/>
      <c r="EM118" s="84"/>
      <c r="EN118" s="84"/>
    </row>
    <row r="119" spans="1:144" x14ac:dyDescent="0.25">
      <c r="A119" s="56">
        <v>4000</v>
      </c>
      <c r="B119" s="29">
        <v>71.434758704267082</v>
      </c>
      <c r="C119" s="29">
        <v>84.563637172953378</v>
      </c>
      <c r="D119" s="29">
        <v>89.07609247385146</v>
      </c>
      <c r="E119" s="29">
        <v>91.445498643463424</v>
      </c>
      <c r="F119" s="29">
        <v>93.496704640156949</v>
      </c>
      <c r="G119" s="29">
        <v>94.501851673334187</v>
      </c>
      <c r="H119" s="29">
        <v>95.193055185823354</v>
      </c>
      <c r="I119" s="29"/>
      <c r="J119" s="29"/>
      <c r="K119" s="29"/>
      <c r="L119" s="94">
        <v>88.53022835626426</v>
      </c>
      <c r="N119" s="56">
        <v>4000</v>
      </c>
      <c r="O119" s="29">
        <v>75.116744972475502</v>
      </c>
      <c r="P119" s="29">
        <v>86.392790593638708</v>
      </c>
      <c r="Q119" s="29">
        <v>90.37793657635649</v>
      </c>
      <c r="R119" s="29">
        <v>92.158260938242876</v>
      </c>
      <c r="S119" s="29">
        <v>93.964515945333488</v>
      </c>
      <c r="T119" s="29">
        <v>95.048129342482056</v>
      </c>
      <c r="U119" s="29">
        <v>95.646802520759962</v>
      </c>
      <c r="V119" s="29"/>
      <c r="W119" s="29"/>
      <c r="X119" s="29"/>
      <c r="Y119" s="94">
        <v>89.815025841327014</v>
      </c>
      <c r="AB119" s="56">
        <v>4000</v>
      </c>
      <c r="AC119" s="29">
        <v>76.934179817637457</v>
      </c>
      <c r="AD119" s="29">
        <v>87.563233546372174</v>
      </c>
      <c r="AE119" s="29">
        <v>91.034499225455093</v>
      </c>
      <c r="AF119" s="29">
        <v>92.659169355451951</v>
      </c>
      <c r="AG119" s="29">
        <v>94.470514877124657</v>
      </c>
      <c r="AH119" s="29">
        <v>95.212251110815288</v>
      </c>
      <c r="AI119" s="29">
        <v>95.614008887673876</v>
      </c>
      <c r="AJ119" s="29"/>
      <c r="AK119" s="29"/>
      <c r="AL119" s="29"/>
      <c r="AM119" s="94">
        <v>90.498265260075769</v>
      </c>
      <c r="BZ119" s="82"/>
      <c r="CA119" s="82"/>
      <c r="EK119" s="84"/>
      <c r="EL119" s="84"/>
      <c r="EM119" s="84"/>
      <c r="EN119" s="84"/>
    </row>
    <row r="120" spans="1:144" x14ac:dyDescent="0.25">
      <c r="A120" s="56">
        <v>5000</v>
      </c>
      <c r="B120" s="29">
        <v>65.73430390585888</v>
      </c>
      <c r="C120" s="29">
        <v>81.852350034503132</v>
      </c>
      <c r="D120" s="29">
        <v>87.380179530484568</v>
      </c>
      <c r="E120" s="29">
        <v>90.0525288488153</v>
      </c>
      <c r="F120" s="29">
        <v>92.676010125072224</v>
      </c>
      <c r="G120" s="29">
        <v>94.010648624101265</v>
      </c>
      <c r="H120" s="29"/>
      <c r="I120" s="29"/>
      <c r="J120" s="29"/>
      <c r="K120" s="29"/>
      <c r="L120" s="94">
        <v>85.284336844805878</v>
      </c>
      <c r="N120" s="56">
        <v>5000</v>
      </c>
      <c r="O120" s="29">
        <v>68.380165596378916</v>
      </c>
      <c r="P120" s="29">
        <v>83.480339908599234</v>
      </c>
      <c r="Q120" s="29">
        <v>88.448821045416793</v>
      </c>
      <c r="R120" s="29">
        <v>90.782868564815985</v>
      </c>
      <c r="S120" s="29">
        <v>93.380070942636777</v>
      </c>
      <c r="T120" s="29">
        <v>94.375757445291939</v>
      </c>
      <c r="U120" s="29">
        <v>95.032427055755264</v>
      </c>
      <c r="V120" s="29"/>
      <c r="W120" s="29"/>
      <c r="X120" s="29"/>
      <c r="Y120" s="94">
        <v>87.697207222699276</v>
      </c>
      <c r="AB120" s="56">
        <v>5000</v>
      </c>
      <c r="AC120" s="29">
        <v>72.09963656391956</v>
      </c>
      <c r="AD120" s="29">
        <v>85.13583732229452</v>
      </c>
      <c r="AE120" s="29">
        <v>89.703212417121591</v>
      </c>
      <c r="AF120" s="29">
        <v>91.675500134541082</v>
      </c>
      <c r="AG120" s="29">
        <v>93.926355630669121</v>
      </c>
      <c r="AH120" s="29">
        <v>94.8018629692627</v>
      </c>
      <c r="AI120" s="29">
        <v>95.311918905441388</v>
      </c>
      <c r="AJ120" s="29"/>
      <c r="AK120" s="29"/>
      <c r="AL120" s="29"/>
      <c r="AM120" s="94">
        <v>88.950617706178576</v>
      </c>
      <c r="BZ120" s="82"/>
      <c r="CA120" s="82"/>
      <c r="EK120" s="84"/>
      <c r="EL120" s="84"/>
      <c r="EM120" s="84"/>
      <c r="EN120" s="84"/>
    </row>
    <row r="121" spans="1:144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CB121" s="82"/>
      <c r="CC121" s="82"/>
      <c r="CD121" s="82"/>
      <c r="CE121" s="82"/>
      <c r="CF121" s="82"/>
      <c r="CG121" s="82"/>
      <c r="CH121" s="82"/>
      <c r="CI121" s="82"/>
      <c r="CJ121" s="82"/>
      <c r="CK121" s="82"/>
      <c r="CL121" s="82"/>
      <c r="CM121" s="82"/>
      <c r="CN121" s="82"/>
      <c r="CO121" s="82"/>
      <c r="CP121" s="82"/>
      <c r="CQ121" s="82"/>
      <c r="CR121" s="82"/>
      <c r="CS121" s="82"/>
      <c r="CT121" s="82"/>
      <c r="CU121" s="82"/>
      <c r="CV121" s="82"/>
      <c r="CW121" s="82"/>
      <c r="CX121" s="82"/>
      <c r="CY121" s="82"/>
      <c r="CZ121" s="82"/>
      <c r="DA121" s="82"/>
      <c r="DB121" s="82"/>
      <c r="DC121" s="82"/>
      <c r="DD121" s="82"/>
      <c r="DE121" s="82"/>
      <c r="DF121" s="82"/>
      <c r="DG121" s="82"/>
      <c r="DH121" s="82"/>
      <c r="DI121" s="82"/>
      <c r="DJ121" s="82"/>
      <c r="DK121" s="82"/>
      <c r="DL121" s="82"/>
      <c r="DM121" s="82"/>
      <c r="DN121" s="82"/>
      <c r="DO121" s="82"/>
      <c r="DP121" s="82"/>
      <c r="DQ121" s="82"/>
      <c r="DR121" s="82"/>
      <c r="DS121" s="82"/>
      <c r="DT121" s="82"/>
      <c r="DU121" s="82"/>
      <c r="DV121" s="82"/>
      <c r="DW121" s="82"/>
      <c r="DX121" s="82"/>
      <c r="DY121" s="82"/>
      <c r="DZ121" s="82"/>
      <c r="EA121" s="82"/>
      <c r="EB121" s="82"/>
      <c r="EC121" s="82"/>
      <c r="ED121" s="82"/>
      <c r="EE121" s="82"/>
      <c r="EF121" s="82"/>
      <c r="EG121" s="82"/>
      <c r="EH121" s="82"/>
      <c r="EI121" s="82"/>
    </row>
    <row r="122" spans="1:144" x14ac:dyDescent="0.25">
      <c r="A122" s="26" t="s">
        <v>34</v>
      </c>
      <c r="B122" s="69">
        <v>75.0525226860711</v>
      </c>
      <c r="C122" s="69">
        <v>86.462884420948285</v>
      </c>
      <c r="D122" s="69">
        <v>90.421719587197074</v>
      </c>
      <c r="E122" s="69">
        <v>92.191831196603118</v>
      </c>
      <c r="F122" s="69">
        <v>93.770908192521134</v>
      </c>
      <c r="G122" s="69">
        <v>94.679428266453129</v>
      </c>
      <c r="H122" s="69">
        <v>95.282787648677782</v>
      </c>
      <c r="I122" s="69"/>
      <c r="J122" s="69"/>
      <c r="K122" s="69"/>
      <c r="N122" s="26" t="s">
        <v>34</v>
      </c>
      <c r="O122" s="69">
        <v>78.359615004871117</v>
      </c>
      <c r="P122" s="69">
        <v>88.279212934207237</v>
      </c>
      <c r="Q122" s="69">
        <v>91.427061221084998</v>
      </c>
      <c r="R122" s="69">
        <v>92.928107686930645</v>
      </c>
      <c r="S122" s="69">
        <v>94.355336652459798</v>
      </c>
      <c r="T122" s="69">
        <v>95.135818926083047</v>
      </c>
      <c r="U122" s="69">
        <v>95.606878266536341</v>
      </c>
      <c r="V122" s="69"/>
      <c r="W122" s="69"/>
      <c r="X122" s="69"/>
      <c r="AB122" s="26" t="s">
        <v>34</v>
      </c>
      <c r="AC122" s="69">
        <v>80.685184241995046</v>
      </c>
      <c r="AD122" s="69">
        <v>89.322194425306051</v>
      </c>
      <c r="AE122" s="69">
        <v>92.322998262994943</v>
      </c>
      <c r="AF122" s="69">
        <v>93.508154483454931</v>
      </c>
      <c r="AG122" s="69">
        <v>94.668020975030188</v>
      </c>
      <c r="AH122" s="69">
        <v>95.292950862409313</v>
      </c>
      <c r="AI122" s="69">
        <v>95.633228441618044</v>
      </c>
      <c r="AJ122" s="69"/>
      <c r="AK122" s="69"/>
      <c r="AL122" s="69"/>
      <c r="BZ122" s="82"/>
      <c r="CA122" s="82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</row>
    <row r="123" spans="1:144" x14ac:dyDescent="0.25">
      <c r="A123" s="61" t="s">
        <v>37</v>
      </c>
      <c r="B123" s="62"/>
      <c r="C123" s="63"/>
      <c r="D123" s="63"/>
      <c r="E123" s="63"/>
      <c r="F123" s="121">
        <v>89.621054135980373</v>
      </c>
      <c r="G123" s="63"/>
      <c r="H123" s="63"/>
      <c r="I123" s="63"/>
      <c r="J123" s="63"/>
      <c r="K123" s="64"/>
      <c r="N123" s="61" t="s">
        <v>37</v>
      </c>
      <c r="O123" s="62"/>
      <c r="P123" s="63"/>
      <c r="Q123" s="63"/>
      <c r="R123" s="63"/>
      <c r="S123" s="121">
        <v>90.870290098881895</v>
      </c>
      <c r="T123" s="63"/>
      <c r="U123" s="63"/>
      <c r="V123" s="63"/>
      <c r="W123" s="63"/>
      <c r="X123" s="64"/>
      <c r="AB123" s="61" t="s">
        <v>37</v>
      </c>
      <c r="AC123" s="62"/>
      <c r="AD123" s="63"/>
      <c r="AE123" s="63"/>
      <c r="AF123" s="63"/>
      <c r="AG123" s="121">
        <v>91.633247384686925</v>
      </c>
      <c r="AH123" s="63"/>
      <c r="AI123" s="63"/>
      <c r="AJ123" s="63"/>
      <c r="AK123" s="63"/>
      <c r="AL123" s="64"/>
      <c r="BZ123" s="82"/>
      <c r="CA123" s="82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</row>
    <row r="124" spans="1:144" x14ac:dyDescent="0.25">
      <c r="A124" s="39" t="s">
        <v>45</v>
      </c>
      <c r="B124" s="67"/>
      <c r="C124" s="67"/>
      <c r="D124" s="67"/>
      <c r="E124" s="67"/>
      <c r="F124" s="122">
        <v>95.662848909207071</v>
      </c>
      <c r="G124" s="67"/>
      <c r="H124" s="67"/>
      <c r="I124" s="67"/>
      <c r="J124" s="67"/>
      <c r="K124" s="68"/>
      <c r="N124" s="39" t="s">
        <v>45</v>
      </c>
      <c r="O124" s="67"/>
      <c r="P124" s="67"/>
      <c r="Q124" s="67"/>
      <c r="R124" s="67"/>
      <c r="S124" s="122">
        <v>95.942848582041123</v>
      </c>
      <c r="T124" s="67"/>
      <c r="U124" s="67"/>
      <c r="V124" s="67"/>
      <c r="W124" s="67"/>
      <c r="X124" s="68"/>
      <c r="AB124" s="39" t="s">
        <v>45</v>
      </c>
      <c r="AC124" s="67"/>
      <c r="AD124" s="67"/>
      <c r="AE124" s="67"/>
      <c r="AF124" s="67"/>
      <c r="AG124" s="122">
        <v>95.986480160562451</v>
      </c>
      <c r="AH124" s="67"/>
      <c r="AI124" s="67"/>
      <c r="AJ124" s="67"/>
      <c r="AK124" s="67"/>
      <c r="AL124" s="68"/>
      <c r="BZ124" s="82"/>
      <c r="CA124" s="82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</row>
    <row r="125" spans="1:144" x14ac:dyDescent="0.25">
      <c r="A125" s="26" t="s">
        <v>46</v>
      </c>
      <c r="B125" s="63"/>
      <c r="C125" s="63"/>
      <c r="D125" s="63"/>
      <c r="E125" s="63"/>
      <c r="F125" s="123">
        <v>65.73430390585888</v>
      </c>
      <c r="G125" s="63"/>
      <c r="H125" s="63"/>
      <c r="I125" s="63"/>
      <c r="J125" s="63"/>
      <c r="K125" s="64"/>
      <c r="N125" s="26" t="s">
        <v>46</v>
      </c>
      <c r="O125" s="63"/>
      <c r="P125" s="63"/>
      <c r="Q125" s="63"/>
      <c r="R125" s="63"/>
      <c r="S125" s="123">
        <v>68.380165596378916</v>
      </c>
      <c r="T125" s="63"/>
      <c r="U125" s="63"/>
      <c r="V125" s="63"/>
      <c r="W125" s="63"/>
      <c r="X125" s="64"/>
      <c r="AB125" s="26" t="s">
        <v>46</v>
      </c>
      <c r="AC125" s="63"/>
      <c r="AD125" s="63"/>
      <c r="AE125" s="63"/>
      <c r="AF125" s="63"/>
      <c r="AG125" s="123">
        <v>72.09963656391956</v>
      </c>
      <c r="AH125" s="63"/>
      <c r="AI125" s="63"/>
      <c r="AJ125" s="63"/>
      <c r="AK125" s="63"/>
      <c r="AL125" s="64"/>
      <c r="BZ125" s="82"/>
      <c r="CA125" s="82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</row>
    <row r="126" spans="1:144" ht="13.8" thickBot="1" x14ac:dyDescent="0.3">
      <c r="S126" s="124"/>
      <c r="AG126" s="124"/>
      <c r="BZ126" s="82"/>
      <c r="CA126" s="82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</row>
    <row r="127" spans="1:144" ht="14.4" thickTop="1" thickBot="1" x14ac:dyDescent="0.3">
      <c r="A127" s="197" t="s">
        <v>35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9"/>
      <c r="N127" s="197" t="s">
        <v>35</v>
      </c>
      <c r="O127" s="198"/>
      <c r="P127" s="198"/>
      <c r="Q127" s="198"/>
      <c r="R127" s="198"/>
      <c r="S127" s="198"/>
      <c r="T127" s="198"/>
      <c r="U127" s="198"/>
      <c r="V127" s="198"/>
      <c r="W127" s="198"/>
      <c r="X127" s="199"/>
      <c r="AB127" s="197" t="s">
        <v>35</v>
      </c>
      <c r="AC127" s="198"/>
      <c r="AD127" s="198"/>
      <c r="AE127" s="198"/>
      <c r="AF127" s="198"/>
      <c r="AG127" s="198"/>
      <c r="AH127" s="198"/>
      <c r="AI127" s="198"/>
      <c r="AJ127" s="198"/>
      <c r="AK127" s="198"/>
      <c r="AL127" s="199"/>
      <c r="BZ127" s="82"/>
      <c r="CA127" s="82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</row>
    <row r="128" spans="1:144" ht="14.4" thickTop="1" thickBot="1" x14ac:dyDescent="0.3">
      <c r="A128" s="183"/>
      <c r="B128" s="184"/>
      <c r="C128" s="184"/>
      <c r="D128" s="184"/>
      <c r="E128" s="184"/>
      <c r="F128" s="184"/>
      <c r="G128" s="184"/>
      <c r="H128" s="184"/>
      <c r="I128" s="184"/>
      <c r="J128" s="184"/>
      <c r="K128" s="185"/>
      <c r="N128" s="183"/>
      <c r="O128" s="184"/>
      <c r="P128" s="184"/>
      <c r="Q128" s="184"/>
      <c r="R128" s="184"/>
      <c r="S128" s="184"/>
      <c r="T128" s="184"/>
      <c r="U128" s="184"/>
      <c r="V128" s="184"/>
      <c r="W128" s="184"/>
      <c r="X128" s="185"/>
      <c r="AB128" s="183"/>
      <c r="AC128" s="184"/>
      <c r="AD128" s="184"/>
      <c r="AE128" s="184"/>
      <c r="AF128" s="184"/>
      <c r="AG128" s="184"/>
      <c r="AH128" s="184"/>
      <c r="AI128" s="184"/>
      <c r="AJ128" s="184"/>
      <c r="AK128" s="184"/>
      <c r="AL128" s="185"/>
      <c r="BZ128" s="82"/>
      <c r="CA128" s="82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</row>
    <row r="129" spans="1:139" ht="21.6" thickTop="1" x14ac:dyDescent="0.25">
      <c r="A129" s="178" t="s">
        <v>4</v>
      </c>
      <c r="B129" s="179"/>
      <c r="C129" s="189" t="s">
        <v>36</v>
      </c>
      <c r="D129" s="189"/>
      <c r="E129" s="189"/>
      <c r="F129" s="189"/>
      <c r="G129" s="191">
        <v>35</v>
      </c>
      <c r="H129" s="57" t="s">
        <v>9</v>
      </c>
      <c r="I129" s="57"/>
      <c r="J129" s="57"/>
      <c r="K129" s="59"/>
      <c r="N129" s="178" t="s">
        <v>4</v>
      </c>
      <c r="O129" s="179"/>
      <c r="P129" s="189" t="s">
        <v>36</v>
      </c>
      <c r="Q129" s="189"/>
      <c r="R129" s="189"/>
      <c r="S129" s="189"/>
      <c r="T129" s="191">
        <v>60</v>
      </c>
      <c r="U129" s="57" t="s">
        <v>9</v>
      </c>
      <c r="V129" s="57"/>
      <c r="W129" s="57"/>
      <c r="X129" s="200"/>
      <c r="AB129" s="178" t="s">
        <v>4</v>
      </c>
      <c r="AC129" s="179"/>
      <c r="AD129" s="189" t="s">
        <v>36</v>
      </c>
      <c r="AE129" s="189"/>
      <c r="AF129" s="189"/>
      <c r="AG129" s="189"/>
      <c r="AH129" s="191">
        <v>100</v>
      </c>
      <c r="AI129" s="57" t="s">
        <v>9</v>
      </c>
      <c r="AJ129" s="57"/>
      <c r="AK129" s="57"/>
      <c r="AL129" s="200"/>
      <c r="BZ129" s="82"/>
      <c r="CA129" s="82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</row>
    <row r="130" spans="1:139" ht="21.6" thickBot="1" x14ac:dyDescent="0.3">
      <c r="A130" s="180"/>
      <c r="B130" s="181"/>
      <c r="C130" s="190"/>
      <c r="D130" s="190"/>
      <c r="E130" s="190"/>
      <c r="F130" s="190"/>
      <c r="G130" s="192"/>
      <c r="H130" s="58"/>
      <c r="I130" s="58"/>
      <c r="J130" s="58"/>
      <c r="K130" s="60"/>
      <c r="N130" s="180"/>
      <c r="O130" s="181"/>
      <c r="P130" s="190"/>
      <c r="Q130" s="190"/>
      <c r="R130" s="190"/>
      <c r="S130" s="190"/>
      <c r="T130" s="192"/>
      <c r="U130" s="58"/>
      <c r="V130" s="58"/>
      <c r="W130" s="58"/>
      <c r="X130" s="201"/>
      <c r="AB130" s="180"/>
      <c r="AC130" s="181"/>
      <c r="AD130" s="190"/>
      <c r="AE130" s="190"/>
      <c r="AF130" s="190"/>
      <c r="AG130" s="190"/>
      <c r="AH130" s="192"/>
      <c r="AI130" s="58"/>
      <c r="AJ130" s="58"/>
      <c r="AK130" s="58"/>
      <c r="AL130" s="201"/>
      <c r="BZ130" s="82"/>
      <c r="CA130" s="82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</row>
    <row r="131" spans="1:139" ht="13.8" thickTop="1" x14ac:dyDescent="0.25">
      <c r="A131" s="186"/>
      <c r="B131" s="187"/>
      <c r="C131" s="187"/>
      <c r="D131" s="187"/>
      <c r="E131" s="187"/>
      <c r="F131" s="187"/>
      <c r="G131" s="187"/>
      <c r="H131" s="187"/>
      <c r="I131" s="187"/>
      <c r="J131" s="187"/>
      <c r="K131" s="188"/>
      <c r="N131" s="186"/>
      <c r="O131" s="187"/>
      <c r="P131" s="187"/>
      <c r="Q131" s="187"/>
      <c r="R131" s="187"/>
      <c r="S131" s="187"/>
      <c r="T131" s="187"/>
      <c r="U131" s="187"/>
      <c r="V131" s="187"/>
      <c r="W131" s="187"/>
      <c r="X131" s="188"/>
      <c r="AB131" s="186"/>
      <c r="AC131" s="187"/>
      <c r="AD131" s="187"/>
      <c r="AE131" s="187"/>
      <c r="AF131" s="187"/>
      <c r="AG131" s="187"/>
      <c r="AH131" s="187"/>
      <c r="AI131" s="187"/>
      <c r="AJ131" s="187"/>
      <c r="AK131" s="187"/>
      <c r="AL131" s="188"/>
      <c r="BZ131" s="108"/>
      <c r="CA131" s="82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</row>
    <row r="132" spans="1:139" x14ac:dyDescent="0.25">
      <c r="A132" s="26"/>
      <c r="B132" s="195" t="s">
        <v>33</v>
      </c>
      <c r="C132" s="195"/>
      <c r="D132" s="195"/>
      <c r="E132" s="195"/>
      <c r="F132" s="195"/>
      <c r="G132" s="195"/>
      <c r="H132" s="195"/>
      <c r="I132" s="195"/>
      <c r="J132" s="195"/>
      <c r="K132" s="196"/>
      <c r="N132" s="26"/>
      <c r="O132" s="195" t="s">
        <v>33</v>
      </c>
      <c r="P132" s="195"/>
      <c r="Q132" s="195"/>
      <c r="R132" s="195"/>
      <c r="S132" s="195"/>
      <c r="T132" s="195"/>
      <c r="U132" s="195"/>
      <c r="V132" s="195"/>
      <c r="W132" s="195"/>
      <c r="X132" s="196"/>
      <c r="AB132" s="26"/>
      <c r="AC132" s="195" t="s">
        <v>33</v>
      </c>
      <c r="AD132" s="195"/>
      <c r="AE132" s="195"/>
      <c r="AF132" s="195"/>
      <c r="AG132" s="195"/>
      <c r="AH132" s="195"/>
      <c r="AI132" s="195"/>
      <c r="AJ132" s="195"/>
      <c r="AK132" s="195"/>
      <c r="AL132" s="196"/>
      <c r="BZ132" s="108"/>
      <c r="CA132" s="82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</row>
    <row r="133" spans="1:139" x14ac:dyDescent="0.25">
      <c r="A133" s="55"/>
      <c r="B133" s="53">
        <v>25</v>
      </c>
      <c r="C133" s="53">
        <v>50</v>
      </c>
      <c r="D133" s="53">
        <v>75</v>
      </c>
      <c r="E133" s="53">
        <v>100</v>
      </c>
      <c r="F133" s="53">
        <v>150</v>
      </c>
      <c r="G133" s="53">
        <v>200</v>
      </c>
      <c r="H133" s="53">
        <v>250</v>
      </c>
      <c r="I133" s="53"/>
      <c r="J133" s="53"/>
      <c r="K133" s="53"/>
      <c r="L133" s="32" t="s">
        <v>50</v>
      </c>
      <c r="N133" s="55"/>
      <c r="O133" s="53">
        <v>25</v>
      </c>
      <c r="P133" s="53">
        <v>50</v>
      </c>
      <c r="Q133" s="53">
        <v>75</v>
      </c>
      <c r="R133" s="53">
        <v>100</v>
      </c>
      <c r="S133" s="53">
        <v>150</v>
      </c>
      <c r="T133" s="53">
        <v>200</v>
      </c>
      <c r="U133" s="53">
        <v>250</v>
      </c>
      <c r="V133" s="53"/>
      <c r="W133" s="53"/>
      <c r="X133" s="53"/>
      <c r="Y133" s="32" t="s">
        <v>50</v>
      </c>
      <c r="AB133" s="55"/>
      <c r="AC133" s="53">
        <v>25</v>
      </c>
      <c r="AD133" s="53">
        <v>50</v>
      </c>
      <c r="AE133" s="53">
        <v>75</v>
      </c>
      <c r="AF133" s="53">
        <v>100</v>
      </c>
      <c r="AG133" s="53">
        <v>150</v>
      </c>
      <c r="AH133" s="53">
        <v>200</v>
      </c>
      <c r="AI133" s="53">
        <v>250</v>
      </c>
      <c r="AJ133" s="53"/>
      <c r="AK133" s="53"/>
      <c r="AL133" s="53"/>
      <c r="AM133" s="32" t="s">
        <v>50</v>
      </c>
      <c r="BZ133" s="108"/>
      <c r="CA133" s="82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</row>
    <row r="134" spans="1:139" x14ac:dyDescent="0.25">
      <c r="A134" s="56">
        <v>500</v>
      </c>
      <c r="B134" s="143">
        <v>72.179049040083399</v>
      </c>
      <c r="C134" s="143">
        <v>84.759140582311815</v>
      </c>
      <c r="D134" s="143">
        <v>88.795443179684725</v>
      </c>
      <c r="E134" s="143">
        <v>90.690860458965261</v>
      </c>
      <c r="F134" s="143">
        <v>92.367567928803567</v>
      </c>
      <c r="G134" s="143">
        <v>93.40354220885952</v>
      </c>
      <c r="H134" s="29">
        <v>94.103071451420789</v>
      </c>
      <c r="I134" s="29"/>
      <c r="J134" s="29"/>
      <c r="K134" s="29"/>
      <c r="L134" s="94">
        <v>88.042667835732715</v>
      </c>
      <c r="N134" s="56">
        <v>500</v>
      </c>
      <c r="O134" s="29">
        <v>74.165570501086918</v>
      </c>
      <c r="P134" s="29">
        <v>85.930725985161899</v>
      </c>
      <c r="Q134" s="29">
        <v>89.837169725910627</v>
      </c>
      <c r="R134" s="29">
        <v>91.69137008331829</v>
      </c>
      <c r="S134" s="29">
        <v>93.1654554766247</v>
      </c>
      <c r="T134" s="29">
        <v>93.959701120374334</v>
      </c>
      <c r="U134" s="29">
        <v>94.459183441446754</v>
      </c>
      <c r="V134" s="29"/>
      <c r="W134" s="29"/>
      <c r="X134" s="29"/>
      <c r="Y134" s="94">
        <v>89.029882333417632</v>
      </c>
      <c r="AB134" s="56">
        <v>500</v>
      </c>
      <c r="AC134" s="29">
        <v>78.40138541447898</v>
      </c>
      <c r="AD134" s="29">
        <v>88.146607169352222</v>
      </c>
      <c r="AE134" s="29">
        <v>91.186876526675391</v>
      </c>
      <c r="AF134" s="29">
        <v>92.710913388843693</v>
      </c>
      <c r="AG134" s="29">
        <v>93.838304943856926</v>
      </c>
      <c r="AH134" s="29">
        <v>94.281149022783325</v>
      </c>
      <c r="AI134" s="29">
        <v>94.366541536278064</v>
      </c>
      <c r="AJ134" s="29"/>
      <c r="AK134" s="29"/>
      <c r="AL134" s="29"/>
      <c r="AM134" s="94">
        <v>90.418825428895531</v>
      </c>
      <c r="BZ134" s="108"/>
      <c r="CA134" s="82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</row>
    <row r="135" spans="1:139" x14ac:dyDescent="0.25">
      <c r="A135" s="56">
        <v>750</v>
      </c>
      <c r="B135" s="143">
        <v>71.770173101974237</v>
      </c>
      <c r="C135" s="143">
        <v>83.968914297378333</v>
      </c>
      <c r="D135" s="143">
        <v>88.382378115668899</v>
      </c>
      <c r="E135" s="143">
        <v>90.323969639153603</v>
      </c>
      <c r="F135" s="143">
        <v>92.517685128184723</v>
      </c>
      <c r="G135" s="143">
        <v>93.377223623081733</v>
      </c>
      <c r="H135" s="29">
        <v>94.07930623870898</v>
      </c>
      <c r="I135" s="29"/>
      <c r="J135" s="29"/>
      <c r="K135" s="29"/>
      <c r="L135" s="94">
        <v>87.774235734878644</v>
      </c>
      <c r="N135" s="56">
        <v>750</v>
      </c>
      <c r="O135" s="29">
        <v>73.843788822155801</v>
      </c>
      <c r="P135" s="29">
        <v>85.323559080818072</v>
      </c>
      <c r="Q135" s="29">
        <v>89.717378255437964</v>
      </c>
      <c r="R135" s="29">
        <v>91.85032753621077</v>
      </c>
      <c r="S135" s="29">
        <v>93.39764061939816</v>
      </c>
      <c r="T135" s="29">
        <v>94.275900326692067</v>
      </c>
      <c r="U135" s="29">
        <v>94.718050903649299</v>
      </c>
      <c r="V135" s="29"/>
      <c r="W135" s="29"/>
      <c r="X135" s="29"/>
      <c r="Y135" s="94">
        <v>89.018092220623174</v>
      </c>
      <c r="AB135" s="56">
        <v>750</v>
      </c>
      <c r="AC135" s="29">
        <v>80.788904363251206</v>
      </c>
      <c r="AD135" s="29">
        <v>89.064154005822346</v>
      </c>
      <c r="AE135" s="29">
        <v>91.634980395127016</v>
      </c>
      <c r="AF135" s="29">
        <v>93.153965902636187</v>
      </c>
      <c r="AG135" s="29">
        <v>94.244122834707881</v>
      </c>
      <c r="AH135" s="29">
        <v>94.470121468140505</v>
      </c>
      <c r="AI135" s="29">
        <v>94.744457919734202</v>
      </c>
      <c r="AJ135" s="29"/>
      <c r="AK135" s="29"/>
      <c r="AL135" s="29"/>
      <c r="AM135" s="94">
        <v>91.157243841345618</v>
      </c>
      <c r="BZ135" s="108"/>
      <c r="CA135" s="82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</row>
    <row r="136" spans="1:139" x14ac:dyDescent="0.25">
      <c r="A136" s="56">
        <v>1000</v>
      </c>
      <c r="B136" s="143">
        <v>73.578429641693816</v>
      </c>
      <c r="C136" s="143">
        <v>84.806938690205541</v>
      </c>
      <c r="D136" s="143">
        <v>88.218429421487954</v>
      </c>
      <c r="E136" s="143">
        <v>90.76333947324656</v>
      </c>
      <c r="F136" s="143">
        <v>93.034741102416874</v>
      </c>
      <c r="G136" s="143">
        <v>93.568110834590129</v>
      </c>
      <c r="H136" s="29">
        <v>94.276195792107615</v>
      </c>
      <c r="I136" s="29"/>
      <c r="J136" s="29"/>
      <c r="K136" s="29"/>
      <c r="L136" s="94">
        <v>88.320883565106925</v>
      </c>
      <c r="N136" s="56">
        <v>1000</v>
      </c>
      <c r="O136" s="29">
        <v>76.446376498992294</v>
      </c>
      <c r="P136" s="29">
        <v>87.013829876937237</v>
      </c>
      <c r="Q136" s="29">
        <v>90.743814271839398</v>
      </c>
      <c r="R136" s="29">
        <v>92.676559681498787</v>
      </c>
      <c r="S136" s="29">
        <v>93.85649809220169</v>
      </c>
      <c r="T136" s="29">
        <v>94.777519392609008</v>
      </c>
      <c r="U136" s="29">
        <v>95.035750773895771</v>
      </c>
      <c r="V136" s="29"/>
      <c r="W136" s="29"/>
      <c r="X136" s="29"/>
      <c r="Y136" s="94">
        <v>90.078621226853443</v>
      </c>
      <c r="AB136" s="56">
        <v>1000</v>
      </c>
      <c r="AC136" s="29">
        <v>81.03632081893754</v>
      </c>
      <c r="AD136" s="29">
        <v>89.276754130977864</v>
      </c>
      <c r="AE136" s="29">
        <v>91.731233884971644</v>
      </c>
      <c r="AF136" s="29">
        <v>93.340875765504435</v>
      </c>
      <c r="AG136" s="29">
        <v>94.394579835546239</v>
      </c>
      <c r="AH136" s="29">
        <v>94.830634910804307</v>
      </c>
      <c r="AI136" s="29">
        <v>95.066303557406243</v>
      </c>
      <c r="AJ136" s="29"/>
      <c r="AK136" s="29"/>
      <c r="AL136" s="29"/>
      <c r="AM136" s="94">
        <v>91.382386129164047</v>
      </c>
      <c r="BZ136" s="108"/>
      <c r="CA136" s="82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</row>
    <row r="137" spans="1:139" x14ac:dyDescent="0.25">
      <c r="A137" s="56">
        <v>1250</v>
      </c>
      <c r="B137" s="143">
        <v>74.402411043608282</v>
      </c>
      <c r="C137" s="143">
        <v>85.419901758666043</v>
      </c>
      <c r="D137" s="143">
        <v>88.77853023424926</v>
      </c>
      <c r="E137" s="143">
        <v>91.087306588862887</v>
      </c>
      <c r="F137" s="143">
        <v>93.181348130964935</v>
      </c>
      <c r="G137" s="143">
        <v>93.788735790506323</v>
      </c>
      <c r="H137" s="29">
        <v>94.573519789837832</v>
      </c>
      <c r="I137" s="29"/>
      <c r="J137" s="29"/>
      <c r="K137" s="29"/>
      <c r="L137" s="94">
        <v>88.747393333813648</v>
      </c>
      <c r="N137" s="56">
        <v>1250</v>
      </c>
      <c r="O137" s="29">
        <v>78.962009727573147</v>
      </c>
      <c r="P137" s="29">
        <v>88.798909569788691</v>
      </c>
      <c r="Q137" s="29">
        <v>91.859915121543082</v>
      </c>
      <c r="R137" s="29">
        <v>93.402388759648986</v>
      </c>
      <c r="S137" s="29">
        <v>94.508191344637964</v>
      </c>
      <c r="T137" s="29">
        <v>94.973407837142219</v>
      </c>
      <c r="U137" s="29">
        <v>95.1568232923902</v>
      </c>
      <c r="V137" s="29"/>
      <c r="W137" s="29"/>
      <c r="X137" s="29"/>
      <c r="Y137" s="94">
        <v>91.094520807532035</v>
      </c>
      <c r="AB137" s="56">
        <v>1250</v>
      </c>
      <c r="AC137" s="29">
        <v>82.130866403941084</v>
      </c>
      <c r="AD137" s="29">
        <v>89.949355581424754</v>
      </c>
      <c r="AE137" s="29">
        <v>92.548130636190237</v>
      </c>
      <c r="AF137" s="29">
        <v>94.075165960433267</v>
      </c>
      <c r="AG137" s="29">
        <v>94.826092477350755</v>
      </c>
      <c r="AH137" s="29">
        <v>95.03884159645618</v>
      </c>
      <c r="AI137" s="29">
        <v>95.389334356677608</v>
      </c>
      <c r="AJ137" s="29"/>
      <c r="AK137" s="29"/>
      <c r="AL137" s="29"/>
      <c r="AM137" s="94">
        <v>91.993969573210549</v>
      </c>
      <c r="BZ137" s="108"/>
      <c r="CA137" s="82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</row>
    <row r="138" spans="1:139" x14ac:dyDescent="0.25">
      <c r="A138" s="56">
        <v>1500</v>
      </c>
      <c r="B138" s="29">
        <v>75.555853727743497</v>
      </c>
      <c r="C138" s="29">
        <v>86.266013068315601</v>
      </c>
      <c r="D138" s="29">
        <v>90.000312522697612</v>
      </c>
      <c r="E138" s="29">
        <v>91.858339411695738</v>
      </c>
      <c r="F138" s="29">
        <v>93.644801669589995</v>
      </c>
      <c r="G138" s="29">
        <v>94.168150124789278</v>
      </c>
      <c r="H138" s="29">
        <v>94.84599573846188</v>
      </c>
      <c r="I138" s="29"/>
      <c r="J138" s="29"/>
      <c r="K138" s="29"/>
      <c r="L138" s="94">
        <v>89.477066609041941</v>
      </c>
      <c r="N138" s="56">
        <v>1500</v>
      </c>
      <c r="O138" s="29">
        <v>79.727899999788747</v>
      </c>
      <c r="P138" s="29">
        <v>88.808511347209802</v>
      </c>
      <c r="Q138" s="29">
        <v>92.280622598050726</v>
      </c>
      <c r="R138" s="29">
        <v>93.597245758467835</v>
      </c>
      <c r="S138" s="29">
        <v>94.72089747444501</v>
      </c>
      <c r="T138" s="29">
        <v>95.185547398740681</v>
      </c>
      <c r="U138" s="29">
        <v>95.410889254563173</v>
      </c>
      <c r="V138" s="29"/>
      <c r="W138" s="29"/>
      <c r="X138" s="29"/>
      <c r="Y138" s="94">
        <v>91.390230547323696</v>
      </c>
      <c r="AB138" s="56">
        <v>1500</v>
      </c>
      <c r="AC138" s="29">
        <v>82.568962091152102</v>
      </c>
      <c r="AD138" s="29">
        <v>90.171350256862297</v>
      </c>
      <c r="AE138" s="29">
        <v>92.708365518697519</v>
      </c>
      <c r="AF138" s="29">
        <v>94.208022235559639</v>
      </c>
      <c r="AG138" s="29">
        <v>95.09424361362548</v>
      </c>
      <c r="AH138" s="29">
        <v>95.313492026790612</v>
      </c>
      <c r="AI138" s="29">
        <v>95.505545305264476</v>
      </c>
      <c r="AJ138" s="29"/>
      <c r="AK138" s="29"/>
      <c r="AL138" s="29"/>
      <c r="AM138" s="94">
        <v>92.224283006850314</v>
      </c>
      <c r="BZ138" s="108"/>
      <c r="CA138" s="82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</row>
    <row r="139" spans="1:139" x14ac:dyDescent="0.25">
      <c r="A139" s="56">
        <v>1750</v>
      </c>
      <c r="B139" s="29">
        <v>75.552947647979778</v>
      </c>
      <c r="C139" s="29">
        <v>86.54934590405125</v>
      </c>
      <c r="D139" s="29">
        <v>90.236323269734626</v>
      </c>
      <c r="E139" s="29">
        <v>92.273498438540045</v>
      </c>
      <c r="F139" s="29">
        <v>93.913647219160609</v>
      </c>
      <c r="G139" s="29">
        <v>94.582446437045618</v>
      </c>
      <c r="H139" s="29">
        <v>95.065746461162362</v>
      </c>
      <c r="I139" s="29"/>
      <c r="J139" s="29"/>
      <c r="K139" s="29"/>
      <c r="L139" s="94">
        <v>89.739136482524898</v>
      </c>
      <c r="N139" s="56">
        <v>1750</v>
      </c>
      <c r="O139" s="29">
        <v>79.302457056150629</v>
      </c>
      <c r="P139" s="29">
        <v>88.847207921933929</v>
      </c>
      <c r="Q139" s="29">
        <v>92.10516633712254</v>
      </c>
      <c r="R139" s="29">
        <v>93.57454439140156</v>
      </c>
      <c r="S139" s="29">
        <v>94.75049652597815</v>
      </c>
      <c r="T139" s="29">
        <v>95.195615025613208</v>
      </c>
      <c r="U139" s="29">
        <v>95.53424271858124</v>
      </c>
      <c r="V139" s="29"/>
      <c r="W139" s="29"/>
      <c r="X139" s="29"/>
      <c r="Y139" s="94">
        <v>91.329961425254467</v>
      </c>
      <c r="AB139" s="56">
        <v>1750</v>
      </c>
      <c r="AC139" s="29">
        <v>82.093699692970034</v>
      </c>
      <c r="AD139" s="29">
        <v>89.855617819974412</v>
      </c>
      <c r="AE139" s="29">
        <v>92.612972005512006</v>
      </c>
      <c r="AF139" s="29">
        <v>94.173692391085964</v>
      </c>
      <c r="AG139" s="29">
        <v>95.003941646998882</v>
      </c>
      <c r="AH139" s="29">
        <v>95.35457419197428</v>
      </c>
      <c r="AI139" s="29">
        <v>95.527431874068498</v>
      </c>
      <c r="AJ139" s="29"/>
      <c r="AK139" s="29"/>
      <c r="AL139" s="29"/>
      <c r="AM139" s="94">
        <v>92.088847088940582</v>
      </c>
      <c r="BZ139" s="82"/>
      <c r="CA139" s="82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</row>
    <row r="140" spans="1:139" x14ac:dyDescent="0.25">
      <c r="A140" s="56">
        <v>2000</v>
      </c>
      <c r="B140" s="29">
        <v>74.993875700722299</v>
      </c>
      <c r="C140" s="29">
        <v>86.518674476021772</v>
      </c>
      <c r="D140" s="29">
        <v>90.144305580321387</v>
      </c>
      <c r="E140" s="29">
        <v>92.344546347273948</v>
      </c>
      <c r="F140" s="29">
        <v>94.018535992160494</v>
      </c>
      <c r="G140" s="29">
        <v>94.627691912400792</v>
      </c>
      <c r="H140" s="29">
        <v>95.134908806428413</v>
      </c>
      <c r="I140" s="29"/>
      <c r="J140" s="29"/>
      <c r="K140" s="29"/>
      <c r="L140" s="94">
        <v>89.683219830761303</v>
      </c>
      <c r="N140" s="56">
        <v>2000</v>
      </c>
      <c r="O140" s="29">
        <v>78.662034473682596</v>
      </c>
      <c r="P140" s="29">
        <v>88.484304912096661</v>
      </c>
      <c r="Q140" s="29">
        <v>91.740657791528875</v>
      </c>
      <c r="R140" s="29">
        <v>93.431529626745373</v>
      </c>
      <c r="S140" s="29">
        <v>94.60672044975081</v>
      </c>
      <c r="T140" s="29">
        <v>95.20287301032316</v>
      </c>
      <c r="U140" s="29">
        <v>95.582779030847789</v>
      </c>
      <c r="V140" s="29"/>
      <c r="W140" s="29"/>
      <c r="X140" s="29"/>
      <c r="Y140" s="94">
        <v>91.101557042139319</v>
      </c>
      <c r="AB140" s="56">
        <v>2000</v>
      </c>
      <c r="AC140" s="29">
        <v>81.024660675006572</v>
      </c>
      <c r="AD140" s="29">
        <v>89.55678524071628</v>
      </c>
      <c r="AE140" s="29">
        <v>92.492744302008475</v>
      </c>
      <c r="AF140" s="29">
        <v>94.041177864788921</v>
      </c>
      <c r="AG140" s="29">
        <v>94.975115375121476</v>
      </c>
      <c r="AH140" s="29">
        <v>95.385330144519116</v>
      </c>
      <c r="AI140" s="29">
        <v>95.685121755695533</v>
      </c>
      <c r="AJ140" s="29"/>
      <c r="AK140" s="29"/>
      <c r="AL140" s="29"/>
      <c r="AM140" s="94">
        <v>91.880133622550915</v>
      </c>
      <c r="BZ140" s="82"/>
      <c r="CA140" s="82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</row>
    <row r="141" spans="1:139" x14ac:dyDescent="0.25">
      <c r="A141" s="56">
        <v>2500</v>
      </c>
      <c r="B141" s="29">
        <v>73.263313544432819</v>
      </c>
      <c r="C141" s="29">
        <v>85.788712390850762</v>
      </c>
      <c r="D141" s="29">
        <v>89.773432302863071</v>
      </c>
      <c r="E141" s="29">
        <v>91.575917683154287</v>
      </c>
      <c r="F141" s="29">
        <v>93.568686915141214</v>
      </c>
      <c r="G141" s="29">
        <v>94.397391043722251</v>
      </c>
      <c r="H141" s="29">
        <v>94.979262062151435</v>
      </c>
      <c r="I141" s="29"/>
      <c r="J141" s="29"/>
      <c r="K141" s="29"/>
      <c r="L141" s="94">
        <v>89.049530848902251</v>
      </c>
      <c r="N141" s="56">
        <v>2500</v>
      </c>
      <c r="O141" s="29">
        <v>76.912722980313021</v>
      </c>
      <c r="P141" s="29">
        <v>87.409017649873377</v>
      </c>
      <c r="Q141" s="29">
        <v>90.888448974655248</v>
      </c>
      <c r="R141" s="29">
        <v>92.807018441691397</v>
      </c>
      <c r="S141" s="29">
        <v>94.345929281641432</v>
      </c>
      <c r="T141" s="29">
        <v>95.04454967045956</v>
      </c>
      <c r="U141" s="29">
        <v>95.467195466281169</v>
      </c>
      <c r="V141" s="29"/>
      <c r="W141" s="29"/>
      <c r="X141" s="29"/>
      <c r="Y141" s="94">
        <v>90.410697494987886</v>
      </c>
      <c r="AB141" s="56">
        <v>2500</v>
      </c>
      <c r="AC141" s="29">
        <v>79.72148309419569</v>
      </c>
      <c r="AD141" s="29">
        <v>88.677459228794547</v>
      </c>
      <c r="AE141" s="29">
        <v>91.835768726774276</v>
      </c>
      <c r="AF141" s="29">
        <v>93.679511414673883</v>
      </c>
      <c r="AG141" s="29">
        <v>94.843752774862054</v>
      </c>
      <c r="AH141" s="29">
        <v>95.308294952394519</v>
      </c>
      <c r="AI141" s="29">
        <v>95.60905675179481</v>
      </c>
      <c r="AJ141" s="29"/>
      <c r="AK141" s="29"/>
      <c r="AL141" s="29"/>
      <c r="AM141" s="94">
        <v>91.382189563355681</v>
      </c>
      <c r="BZ141" s="82"/>
      <c r="CA141" s="82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</row>
    <row r="142" spans="1:139" x14ac:dyDescent="0.25">
      <c r="A142" s="56">
        <v>3000</v>
      </c>
      <c r="B142" s="29">
        <v>70.202746335372879</v>
      </c>
      <c r="C142" s="29">
        <v>84.684924647126195</v>
      </c>
      <c r="D142" s="29">
        <v>89.367479663757621</v>
      </c>
      <c r="E142" s="29">
        <v>91.167920123967377</v>
      </c>
      <c r="F142" s="29">
        <v>93.420180825820481</v>
      </c>
      <c r="G142" s="29">
        <v>93.924186779869757</v>
      </c>
      <c r="H142" s="29">
        <v>94.470930290691484</v>
      </c>
      <c r="I142" s="29"/>
      <c r="J142" s="29"/>
      <c r="K142" s="29"/>
      <c r="L142" s="94">
        <v>88.176909809515109</v>
      </c>
      <c r="N142" s="56">
        <v>3000</v>
      </c>
      <c r="O142" s="29">
        <v>75.28690757165289</v>
      </c>
      <c r="P142" s="29">
        <v>86.718444712302215</v>
      </c>
      <c r="Q142" s="29">
        <v>90.432144624840788</v>
      </c>
      <c r="R142" s="29">
        <v>92.41342260441877</v>
      </c>
      <c r="S142" s="29">
        <v>94.087186888370596</v>
      </c>
      <c r="T142" s="29">
        <v>94.806093136527764</v>
      </c>
      <c r="U142" s="29">
        <v>95.316190503950821</v>
      </c>
      <c r="V142" s="29"/>
      <c r="W142" s="29"/>
      <c r="X142" s="29"/>
      <c r="Y142" s="94">
        <v>89.865770006009114</v>
      </c>
      <c r="AB142" s="56">
        <v>3000</v>
      </c>
      <c r="AC142" s="29">
        <v>77.421107760062185</v>
      </c>
      <c r="AD142" s="29">
        <v>87.893623620128096</v>
      </c>
      <c r="AE142" s="29">
        <v>91.2646218709979</v>
      </c>
      <c r="AF142" s="29">
        <v>93.166252754109834</v>
      </c>
      <c r="AG142" s="29">
        <v>94.60630015676378</v>
      </c>
      <c r="AH142" s="29">
        <v>95.04679913955286</v>
      </c>
      <c r="AI142" s="29">
        <v>95.575085228562571</v>
      </c>
      <c r="AJ142" s="29"/>
      <c r="AK142" s="29"/>
      <c r="AL142" s="29"/>
      <c r="AM142" s="94">
        <v>90.710541504311024</v>
      </c>
      <c r="BZ142" s="82"/>
      <c r="CA142" s="82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</row>
    <row r="143" spans="1:139" x14ac:dyDescent="0.25">
      <c r="A143" s="56">
        <v>4000</v>
      </c>
      <c r="B143" s="29">
        <v>65.728984692568801</v>
      </c>
      <c r="C143" s="29">
        <v>82.713638705654233</v>
      </c>
      <c r="D143" s="29">
        <v>87.121313366888486</v>
      </c>
      <c r="E143" s="29">
        <v>89.681676127487549</v>
      </c>
      <c r="F143" s="29">
        <v>92.181878095993781</v>
      </c>
      <c r="G143" s="29">
        <v>93.616986894454371</v>
      </c>
      <c r="H143" s="29">
        <v>94.266766201872485</v>
      </c>
      <c r="I143" s="29"/>
      <c r="J143" s="29"/>
      <c r="K143" s="29"/>
      <c r="L143" s="94">
        <v>86.473034869274244</v>
      </c>
      <c r="N143" s="56">
        <v>4000</v>
      </c>
      <c r="O143" s="29">
        <v>69.229753951513587</v>
      </c>
      <c r="P143" s="29">
        <v>83.955905516335491</v>
      </c>
      <c r="Q143" s="29">
        <v>89.053635897473853</v>
      </c>
      <c r="R143" s="29">
        <v>90.98446897687127</v>
      </c>
      <c r="S143" s="29">
        <v>93.18183149794811</v>
      </c>
      <c r="T143" s="29">
        <v>94.256790505998779</v>
      </c>
      <c r="U143" s="29">
        <v>94.824129964150529</v>
      </c>
      <c r="V143" s="29"/>
      <c r="W143" s="29"/>
      <c r="X143" s="29"/>
      <c r="Y143" s="94">
        <v>87.926645187184505</v>
      </c>
      <c r="AB143" s="56">
        <v>4000</v>
      </c>
      <c r="AC143" s="29">
        <v>71.198889307058039</v>
      </c>
      <c r="AD143" s="29">
        <v>84.893851319902453</v>
      </c>
      <c r="AE143" s="29">
        <v>89.624662528491385</v>
      </c>
      <c r="AF143" s="29">
        <v>91.633064855464525</v>
      </c>
      <c r="AG143" s="29">
        <v>93.734587116233101</v>
      </c>
      <c r="AH143" s="29">
        <v>94.562371564195587</v>
      </c>
      <c r="AI143" s="29">
        <v>95.076743436004733</v>
      </c>
      <c r="AJ143" s="29"/>
      <c r="AK143" s="29"/>
      <c r="AL143" s="29"/>
      <c r="AM143" s="94">
        <v>88.674881446764275</v>
      </c>
      <c r="BZ143" s="82"/>
      <c r="CA143" s="82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</row>
    <row r="144" spans="1:139" x14ac:dyDescent="0.25">
      <c r="A144" s="56">
        <v>5000</v>
      </c>
      <c r="B144" s="29">
        <v>60.68560514449306</v>
      </c>
      <c r="C144" s="29">
        <v>79.300323918953197</v>
      </c>
      <c r="D144" s="29">
        <v>84.173831957331615</v>
      </c>
      <c r="E144" s="29">
        <v>87.672674155438301</v>
      </c>
      <c r="F144" s="29">
        <v>91.2</v>
      </c>
      <c r="G144" s="29">
        <v>92.772866905833453</v>
      </c>
      <c r="H144" s="29">
        <v>93.576414711325796</v>
      </c>
      <c r="I144" s="29"/>
      <c r="J144" s="29"/>
      <c r="K144" s="29"/>
      <c r="L144" s="94">
        <v>84.197388113339343</v>
      </c>
      <c r="N144" s="56">
        <v>5000</v>
      </c>
      <c r="O144" s="29">
        <v>66.129851559317331</v>
      </c>
      <c r="P144" s="29">
        <v>81.448420942550584</v>
      </c>
      <c r="Q144" s="29">
        <v>87.448209370036395</v>
      </c>
      <c r="R144" s="29">
        <v>89.553290901029143</v>
      </c>
      <c r="S144" s="29">
        <v>92.233576069999998</v>
      </c>
      <c r="T144" s="29">
        <v>93.191498486758647</v>
      </c>
      <c r="U144" s="29">
        <v>94.069833461455872</v>
      </c>
      <c r="V144" s="29"/>
      <c r="W144" s="29"/>
      <c r="X144" s="29"/>
      <c r="Y144" s="94">
        <v>86.296382970164004</v>
      </c>
      <c r="AB144" s="56">
        <v>5000</v>
      </c>
      <c r="AC144" s="29">
        <v>63.974303594215833</v>
      </c>
      <c r="AD144" s="29">
        <v>78.720731350579243</v>
      </c>
      <c r="AE144" s="29">
        <v>85.648573799332894</v>
      </c>
      <c r="AF144" s="29">
        <v>88.808310841269645</v>
      </c>
      <c r="AG144" s="29">
        <v>91.429258592816637</v>
      </c>
      <c r="AH144" s="29">
        <v>93.173728872510708</v>
      </c>
      <c r="AI144" s="29">
        <v>93.352637786331201</v>
      </c>
      <c r="AJ144" s="29"/>
      <c r="AK144" s="29"/>
      <c r="AL144" s="29"/>
      <c r="AM144" s="94">
        <v>85.015363548150873</v>
      </c>
      <c r="BZ144" s="82"/>
      <c r="CA144" s="82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</row>
    <row r="145" spans="1:139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BZ145" s="82"/>
      <c r="CA145" s="82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</row>
    <row r="146" spans="1:139" x14ac:dyDescent="0.25">
      <c r="A146" s="26" t="s">
        <v>34</v>
      </c>
      <c r="B146" s="69">
        <v>71.628489965515712</v>
      </c>
      <c r="C146" s="69">
        <v>84.616048039957704</v>
      </c>
      <c r="D146" s="69">
        <v>88.635616328607753</v>
      </c>
      <c r="E146" s="69">
        <v>90.858186222525958</v>
      </c>
      <c r="F146" s="69">
        <v>93.00446118256697</v>
      </c>
      <c r="G146" s="69">
        <v>93.838848414104845</v>
      </c>
      <c r="H146" s="69">
        <v>94.488374322197174</v>
      </c>
      <c r="I146" s="69"/>
      <c r="J146" s="69"/>
      <c r="K146" s="69"/>
      <c r="N146" s="26" t="s">
        <v>34</v>
      </c>
      <c r="O146" s="69">
        <v>75.333579376566092</v>
      </c>
      <c r="P146" s="69">
        <v>86.612621592273456</v>
      </c>
      <c r="Q146" s="69">
        <v>90.555196633494504</v>
      </c>
      <c r="R146" s="69">
        <v>92.362015160118389</v>
      </c>
      <c r="S146" s="69">
        <v>93.895856701908784</v>
      </c>
      <c r="T146" s="69">
        <v>94.624499628294501</v>
      </c>
      <c r="U146" s="69">
        <v>95.052278982837507</v>
      </c>
      <c r="V146" s="69"/>
      <c r="W146" s="69"/>
      <c r="X146" s="69"/>
      <c r="AB146" s="26" t="s">
        <v>34</v>
      </c>
      <c r="AC146" s="69">
        <v>78.214598474115391</v>
      </c>
      <c r="AD146" s="69">
        <v>87.836935429503129</v>
      </c>
      <c r="AE146" s="69">
        <v>91.208084563161705</v>
      </c>
      <c r="AF146" s="69">
        <v>92.99917757948819</v>
      </c>
      <c r="AG146" s="69">
        <v>94.271845397080313</v>
      </c>
      <c r="AH146" s="69">
        <v>94.796848899101988</v>
      </c>
      <c r="AI146" s="69">
        <v>95.081659955256157</v>
      </c>
      <c r="AJ146" s="69"/>
      <c r="AK146" s="69"/>
      <c r="AL146" s="69"/>
      <c r="BZ146" s="82"/>
      <c r="CA146" s="82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</row>
    <row r="147" spans="1:139" x14ac:dyDescent="0.25">
      <c r="A147" s="61" t="s">
        <v>37</v>
      </c>
      <c r="B147" s="62"/>
      <c r="C147" s="63"/>
      <c r="D147" s="63"/>
      <c r="E147" s="63"/>
      <c r="F147" s="121">
        <v>88.152860639353761</v>
      </c>
      <c r="G147" s="63"/>
      <c r="H147" s="63"/>
      <c r="I147" s="63"/>
      <c r="J147" s="63"/>
      <c r="K147" s="64"/>
      <c r="N147" s="61" t="s">
        <v>37</v>
      </c>
      <c r="O147" s="62"/>
      <c r="P147" s="63"/>
      <c r="Q147" s="63"/>
      <c r="R147" s="63"/>
      <c r="S147" s="121">
        <v>89.776578296499011</v>
      </c>
      <c r="T147" s="63"/>
      <c r="U147" s="63"/>
      <c r="V147" s="63"/>
      <c r="W147" s="63"/>
      <c r="X147" s="64"/>
      <c r="AB147" s="61" t="s">
        <v>37</v>
      </c>
      <c r="AC147" s="62"/>
      <c r="AD147" s="63"/>
      <c r="AE147" s="63"/>
      <c r="AF147" s="63"/>
      <c r="AG147" s="121">
        <v>90.629878613958141</v>
      </c>
      <c r="AH147" s="63"/>
      <c r="AI147" s="63"/>
      <c r="AJ147" s="63"/>
      <c r="AK147" s="63"/>
      <c r="AL147" s="64"/>
      <c r="BZ147" s="82"/>
      <c r="CA147" s="82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</row>
    <row r="148" spans="1:139" x14ac:dyDescent="0.25">
      <c r="A148" s="39" t="s">
        <v>45</v>
      </c>
      <c r="B148" s="67"/>
      <c r="C148" s="67"/>
      <c r="D148" s="67"/>
      <c r="E148" s="67"/>
      <c r="F148" s="122">
        <v>95.134908806428413</v>
      </c>
      <c r="G148" s="67"/>
      <c r="H148" s="67"/>
      <c r="I148" s="67"/>
      <c r="J148" s="67"/>
      <c r="K148" s="68"/>
      <c r="N148" s="39" t="s">
        <v>45</v>
      </c>
      <c r="O148" s="67"/>
      <c r="P148" s="67"/>
      <c r="Q148" s="67"/>
      <c r="R148" s="67"/>
      <c r="S148" s="122">
        <v>95.582779030847789</v>
      </c>
      <c r="T148" s="67"/>
      <c r="U148" s="67"/>
      <c r="V148" s="67"/>
      <c r="W148" s="67"/>
      <c r="X148" s="68"/>
      <c r="AB148" s="39" t="s">
        <v>45</v>
      </c>
      <c r="AC148" s="67"/>
      <c r="AD148" s="67"/>
      <c r="AE148" s="67"/>
      <c r="AF148" s="67"/>
      <c r="AG148" s="122">
        <v>95.685121755695533</v>
      </c>
      <c r="AH148" s="67"/>
      <c r="AI148" s="67"/>
      <c r="AJ148" s="67"/>
      <c r="AK148" s="67"/>
      <c r="AL148" s="68"/>
      <c r="BZ148" s="82"/>
      <c r="CA148" s="82"/>
      <c r="CB148" s="107"/>
      <c r="CC148" s="107"/>
      <c r="CD148" s="107"/>
      <c r="CE148" s="107"/>
      <c r="CF148" s="107"/>
      <c r="CG148" s="107"/>
      <c r="CH148" s="107"/>
      <c r="CI148" s="107"/>
      <c r="CJ148" s="107"/>
      <c r="CK148" s="107"/>
      <c r="CL148" s="107"/>
      <c r="CM148" s="107"/>
      <c r="CN148" s="107"/>
      <c r="CO148" s="107"/>
      <c r="CP148" s="107"/>
      <c r="CQ148" s="107"/>
      <c r="CR148" s="107"/>
      <c r="CS148" s="107"/>
      <c r="CT148" s="107"/>
      <c r="CU148" s="107"/>
      <c r="CV148" s="107"/>
      <c r="CW148" s="107"/>
      <c r="CX148" s="107"/>
      <c r="CY148" s="107"/>
      <c r="CZ148" s="107"/>
      <c r="DA148" s="107"/>
      <c r="DB148" s="107"/>
      <c r="DC148" s="107"/>
      <c r="DD148" s="107"/>
      <c r="DE148" s="107"/>
      <c r="DF148" s="107"/>
      <c r="DG148" s="107"/>
      <c r="DH148" s="107"/>
      <c r="DI148" s="107"/>
      <c r="DJ148" s="107"/>
      <c r="DK148" s="107"/>
      <c r="DL148" s="107"/>
      <c r="DM148" s="107"/>
      <c r="DN148" s="107"/>
      <c r="DO148" s="107"/>
      <c r="DP148" s="107"/>
      <c r="DQ148" s="107"/>
      <c r="DR148" s="107"/>
      <c r="DS148" s="107"/>
      <c r="DT148" s="107"/>
      <c r="DU148" s="107"/>
      <c r="DV148" s="107"/>
      <c r="DW148" s="107"/>
      <c r="DX148" s="107"/>
      <c r="DY148" s="107"/>
      <c r="DZ148" s="107"/>
      <c r="EA148" s="107"/>
      <c r="EB148" s="107"/>
      <c r="EC148" s="107"/>
      <c r="ED148" s="107"/>
      <c r="EE148" s="107"/>
      <c r="EF148" s="107"/>
      <c r="EG148" s="107"/>
      <c r="EH148" s="107"/>
      <c r="EI148" s="107"/>
    </row>
    <row r="149" spans="1:139" x14ac:dyDescent="0.25">
      <c r="A149" s="26" t="s">
        <v>46</v>
      </c>
      <c r="B149" s="63"/>
      <c r="C149" s="63"/>
      <c r="D149" s="63"/>
      <c r="E149" s="63"/>
      <c r="F149" s="123">
        <v>60.68560514449306</v>
      </c>
      <c r="G149" s="63"/>
      <c r="H149" s="63"/>
      <c r="I149" s="63"/>
      <c r="J149" s="63"/>
      <c r="K149" s="64"/>
      <c r="N149" s="26" t="s">
        <v>46</v>
      </c>
      <c r="O149" s="63"/>
      <c r="P149" s="63"/>
      <c r="Q149" s="63"/>
      <c r="R149" s="63"/>
      <c r="S149" s="123">
        <v>66.129851559317331</v>
      </c>
      <c r="T149" s="63"/>
      <c r="U149" s="63"/>
      <c r="V149" s="63"/>
      <c r="W149" s="63"/>
      <c r="X149" s="64"/>
      <c r="AB149" s="26" t="s">
        <v>46</v>
      </c>
      <c r="AC149" s="63"/>
      <c r="AD149" s="63"/>
      <c r="AE149" s="63"/>
      <c r="AF149" s="63"/>
      <c r="AG149" s="123">
        <v>63.974303594215833</v>
      </c>
      <c r="AH149" s="63"/>
      <c r="AI149" s="63"/>
      <c r="AJ149" s="63"/>
      <c r="AK149" s="63"/>
      <c r="AL149" s="64"/>
      <c r="BZ149" s="82"/>
      <c r="CA149" s="82"/>
      <c r="CB149" s="107"/>
      <c r="CC149" s="107"/>
      <c r="CD149" s="107"/>
      <c r="CE149" s="107"/>
      <c r="CF149" s="107"/>
      <c r="CG149" s="107"/>
      <c r="CH149" s="107"/>
      <c r="CI149" s="107"/>
      <c r="CJ149" s="107"/>
      <c r="CK149" s="107"/>
      <c r="CL149" s="107"/>
      <c r="CM149" s="107"/>
      <c r="CN149" s="107"/>
      <c r="CO149" s="107"/>
      <c r="CP149" s="107"/>
      <c r="CQ149" s="107"/>
      <c r="CR149" s="107"/>
      <c r="CS149" s="107"/>
      <c r="CT149" s="107"/>
      <c r="CU149" s="107"/>
      <c r="CV149" s="107"/>
      <c r="CW149" s="107"/>
      <c r="CX149" s="107"/>
      <c r="CY149" s="107"/>
      <c r="CZ149" s="107"/>
      <c r="DA149" s="107"/>
      <c r="DB149" s="107"/>
      <c r="DC149" s="107"/>
      <c r="DD149" s="107"/>
      <c r="DE149" s="107"/>
      <c r="DF149" s="107"/>
      <c r="DG149" s="107"/>
      <c r="DH149" s="107"/>
      <c r="DI149" s="107"/>
      <c r="DJ149" s="107"/>
      <c r="DK149" s="107"/>
      <c r="DL149" s="107"/>
      <c r="DM149" s="107"/>
      <c r="DN149" s="107"/>
      <c r="DO149" s="107"/>
      <c r="DP149" s="107"/>
      <c r="DQ149" s="107"/>
      <c r="DR149" s="107"/>
      <c r="DS149" s="107"/>
      <c r="DT149" s="107"/>
      <c r="DU149" s="107"/>
      <c r="DV149" s="107"/>
      <c r="DW149" s="107"/>
      <c r="DX149" s="107"/>
      <c r="DY149" s="107"/>
      <c r="DZ149" s="107"/>
      <c r="EA149" s="107"/>
      <c r="EB149" s="107"/>
      <c r="EC149" s="107"/>
      <c r="ED149" s="107"/>
      <c r="EE149" s="107"/>
      <c r="EF149" s="107"/>
      <c r="EG149" s="107"/>
      <c r="EH149" s="107"/>
      <c r="EI149" s="107"/>
    </row>
    <row r="150" spans="1:139" ht="13.8" thickBot="1" x14ac:dyDescent="0.3">
      <c r="S150" s="124"/>
      <c r="AG150" s="124"/>
      <c r="BZ150" s="82"/>
      <c r="CA150" s="82"/>
      <c r="CB150" s="107"/>
      <c r="CC150" s="107"/>
      <c r="CD150" s="107"/>
      <c r="CE150" s="107"/>
      <c r="CF150" s="107"/>
      <c r="CG150" s="107"/>
      <c r="CH150" s="107"/>
      <c r="CI150" s="107"/>
      <c r="CJ150" s="107"/>
      <c r="CK150" s="107"/>
      <c r="CL150" s="107"/>
      <c r="CM150" s="107"/>
      <c r="CN150" s="107"/>
      <c r="CO150" s="107"/>
      <c r="CP150" s="107"/>
      <c r="CQ150" s="107"/>
      <c r="CR150" s="107"/>
      <c r="CS150" s="107"/>
      <c r="CT150" s="107"/>
      <c r="CU150" s="107"/>
      <c r="CV150" s="107"/>
      <c r="CW150" s="107"/>
      <c r="CX150" s="107"/>
      <c r="CY150" s="107"/>
      <c r="CZ150" s="107"/>
      <c r="DA150" s="107"/>
      <c r="DB150" s="107"/>
      <c r="DC150" s="107"/>
      <c r="DD150" s="107"/>
      <c r="DE150" s="107"/>
      <c r="DF150" s="107"/>
      <c r="DG150" s="107"/>
      <c r="DH150" s="107"/>
      <c r="DI150" s="107"/>
      <c r="DJ150" s="107"/>
      <c r="DK150" s="107"/>
      <c r="DL150" s="107"/>
      <c r="DM150" s="107"/>
      <c r="DN150" s="107"/>
      <c r="DO150" s="107"/>
      <c r="DP150" s="107"/>
      <c r="DQ150" s="107"/>
      <c r="DR150" s="107"/>
      <c r="DS150" s="107"/>
      <c r="DT150" s="107"/>
      <c r="DU150" s="107"/>
      <c r="DV150" s="107"/>
      <c r="DW150" s="107"/>
      <c r="DX150" s="107"/>
      <c r="DY150" s="107"/>
      <c r="DZ150" s="107"/>
      <c r="EA150" s="107"/>
      <c r="EB150" s="107"/>
      <c r="EC150" s="107"/>
      <c r="ED150" s="107"/>
      <c r="EE150" s="107"/>
      <c r="EF150" s="107"/>
      <c r="EG150" s="107"/>
      <c r="EH150" s="107"/>
      <c r="EI150" s="107"/>
    </row>
    <row r="151" spans="1:139" ht="14.4" thickTop="1" thickBot="1" x14ac:dyDescent="0.3">
      <c r="A151" s="197" t="s">
        <v>35</v>
      </c>
      <c r="B151" s="198"/>
      <c r="C151" s="198"/>
      <c r="D151" s="198"/>
      <c r="E151" s="198"/>
      <c r="F151" s="198"/>
      <c r="G151" s="198"/>
      <c r="H151" s="198"/>
      <c r="I151" s="198"/>
      <c r="J151" s="198"/>
      <c r="K151" s="199"/>
      <c r="N151" s="197" t="s">
        <v>35</v>
      </c>
      <c r="O151" s="198"/>
      <c r="P151" s="198"/>
      <c r="Q151" s="198"/>
      <c r="R151" s="198"/>
      <c r="S151" s="198"/>
      <c r="T151" s="198"/>
      <c r="U151" s="198"/>
      <c r="V151" s="198"/>
      <c r="W151" s="198"/>
      <c r="X151" s="199"/>
      <c r="AB151" s="197" t="s">
        <v>35</v>
      </c>
      <c r="AC151" s="198"/>
      <c r="AD151" s="198"/>
      <c r="AE151" s="198"/>
      <c r="AF151" s="198"/>
      <c r="AG151" s="198"/>
      <c r="AH151" s="198"/>
      <c r="AI151" s="198"/>
      <c r="AJ151" s="198"/>
      <c r="AK151" s="198"/>
      <c r="AL151" s="199"/>
      <c r="BZ151" s="82"/>
      <c r="CA151" s="82"/>
      <c r="CB151" s="107"/>
      <c r="CC151" s="107"/>
      <c r="CD151" s="107"/>
      <c r="CE151" s="107"/>
      <c r="CF151" s="107"/>
      <c r="CG151" s="107"/>
      <c r="CH151" s="107"/>
      <c r="CI151" s="107"/>
      <c r="CJ151" s="107"/>
      <c r="CK151" s="107"/>
      <c r="CL151" s="107"/>
      <c r="CM151" s="107"/>
      <c r="CN151" s="107"/>
      <c r="CO151" s="107"/>
      <c r="CP151" s="107"/>
      <c r="CQ151" s="107"/>
      <c r="CR151" s="107"/>
      <c r="CS151" s="107"/>
      <c r="CT151" s="107"/>
      <c r="CU151" s="107"/>
      <c r="CV151" s="107"/>
      <c r="CW151" s="107"/>
      <c r="CX151" s="107"/>
      <c r="CY151" s="107"/>
      <c r="CZ151" s="107"/>
      <c r="DA151" s="107"/>
      <c r="DB151" s="107"/>
      <c r="DC151" s="107"/>
      <c r="DD151" s="107"/>
      <c r="DE151" s="107"/>
      <c r="DF151" s="107"/>
      <c r="DG151" s="107"/>
      <c r="DH151" s="107"/>
      <c r="DI151" s="107"/>
      <c r="DJ151" s="107"/>
      <c r="DK151" s="107"/>
      <c r="DL151" s="107"/>
      <c r="DM151" s="107"/>
      <c r="DN151" s="107"/>
      <c r="DO151" s="107"/>
      <c r="DP151" s="107"/>
      <c r="DQ151" s="107"/>
      <c r="DR151" s="107"/>
      <c r="DS151" s="107"/>
      <c r="DT151" s="107"/>
      <c r="DU151" s="107"/>
      <c r="DV151" s="107"/>
      <c r="DW151" s="107"/>
      <c r="DX151" s="107"/>
      <c r="DY151" s="107"/>
      <c r="DZ151" s="107"/>
      <c r="EA151" s="107"/>
      <c r="EB151" s="107"/>
      <c r="EC151" s="107"/>
      <c r="ED151" s="107"/>
      <c r="EE151" s="107"/>
      <c r="EF151" s="107"/>
      <c r="EG151" s="107"/>
      <c r="EH151" s="107"/>
      <c r="EI151" s="107"/>
    </row>
    <row r="152" spans="1:139" ht="14.4" thickTop="1" thickBot="1" x14ac:dyDescent="0.3">
      <c r="A152" s="183"/>
      <c r="B152" s="184"/>
      <c r="C152" s="184"/>
      <c r="D152" s="184"/>
      <c r="E152" s="184"/>
      <c r="F152" s="184"/>
      <c r="G152" s="184"/>
      <c r="H152" s="184"/>
      <c r="I152" s="184"/>
      <c r="J152" s="184"/>
      <c r="K152" s="185"/>
      <c r="N152" s="183"/>
      <c r="O152" s="184"/>
      <c r="P152" s="184"/>
      <c r="Q152" s="184"/>
      <c r="R152" s="184"/>
      <c r="S152" s="184"/>
      <c r="T152" s="184"/>
      <c r="U152" s="184"/>
      <c r="V152" s="184"/>
      <c r="W152" s="184"/>
      <c r="X152" s="185"/>
      <c r="AB152" s="183"/>
      <c r="AC152" s="184"/>
      <c r="AD152" s="184"/>
      <c r="AE152" s="184"/>
      <c r="AF152" s="184"/>
      <c r="AG152" s="184"/>
      <c r="AH152" s="184"/>
      <c r="AI152" s="184"/>
      <c r="AJ152" s="184"/>
      <c r="AK152" s="184"/>
      <c r="AL152" s="185"/>
      <c r="BZ152" s="82"/>
      <c r="CA152" s="82"/>
      <c r="CB152" s="107"/>
      <c r="CC152" s="107"/>
      <c r="CD152" s="107"/>
      <c r="CE152" s="107"/>
      <c r="CF152" s="107"/>
      <c r="CG152" s="107"/>
      <c r="CH152" s="107"/>
      <c r="CI152" s="107"/>
      <c r="CJ152" s="107"/>
      <c r="CK152" s="107"/>
      <c r="CL152" s="107"/>
      <c r="CM152" s="107"/>
      <c r="CN152" s="107"/>
      <c r="CO152" s="107"/>
      <c r="CP152" s="107"/>
      <c r="CQ152" s="107"/>
      <c r="CR152" s="107"/>
      <c r="CS152" s="107"/>
      <c r="CT152" s="107"/>
      <c r="CU152" s="107"/>
      <c r="CV152" s="107"/>
      <c r="CW152" s="107"/>
      <c r="CX152" s="107"/>
      <c r="CY152" s="107"/>
      <c r="CZ152" s="107"/>
      <c r="DA152" s="107"/>
      <c r="DB152" s="107"/>
      <c r="DC152" s="107"/>
      <c r="DD152" s="107"/>
      <c r="DE152" s="107"/>
      <c r="DF152" s="107"/>
      <c r="DG152" s="107"/>
      <c r="DH152" s="107"/>
      <c r="DI152" s="107"/>
      <c r="DJ152" s="107"/>
      <c r="DK152" s="107"/>
      <c r="DL152" s="107"/>
      <c r="DM152" s="107"/>
      <c r="DN152" s="107"/>
      <c r="DO152" s="107"/>
      <c r="DP152" s="107"/>
      <c r="DQ152" s="107"/>
      <c r="DR152" s="107"/>
      <c r="DS152" s="107"/>
      <c r="DT152" s="107"/>
      <c r="DU152" s="107"/>
      <c r="DV152" s="107"/>
      <c r="DW152" s="107"/>
      <c r="DX152" s="107"/>
      <c r="DY152" s="107"/>
      <c r="DZ152" s="107"/>
      <c r="EA152" s="107"/>
      <c r="EB152" s="107"/>
      <c r="EC152" s="107"/>
      <c r="ED152" s="107"/>
      <c r="EE152" s="107"/>
      <c r="EF152" s="107"/>
      <c r="EG152" s="107"/>
      <c r="EH152" s="107"/>
      <c r="EI152" s="107"/>
    </row>
    <row r="153" spans="1:139" ht="21.6" thickTop="1" x14ac:dyDescent="0.25">
      <c r="A153" s="178" t="s">
        <v>5</v>
      </c>
      <c r="B153" s="179"/>
      <c r="C153" s="189" t="s">
        <v>36</v>
      </c>
      <c r="D153" s="189"/>
      <c r="E153" s="189"/>
      <c r="F153" s="189"/>
      <c r="G153" s="191">
        <v>35</v>
      </c>
      <c r="H153" s="57" t="s">
        <v>9</v>
      </c>
      <c r="I153" s="57"/>
      <c r="J153" s="57"/>
      <c r="K153" s="59"/>
      <c r="N153" s="178" t="s">
        <v>5</v>
      </c>
      <c r="O153" s="179"/>
      <c r="P153" s="189" t="s">
        <v>36</v>
      </c>
      <c r="Q153" s="189"/>
      <c r="R153" s="189"/>
      <c r="S153" s="189"/>
      <c r="T153" s="191">
        <v>60</v>
      </c>
      <c r="U153" s="57" t="s">
        <v>9</v>
      </c>
      <c r="V153" s="57"/>
      <c r="W153" s="57"/>
      <c r="X153" s="200"/>
      <c r="AB153" s="178" t="s">
        <v>5</v>
      </c>
      <c r="AC153" s="179"/>
      <c r="AD153" s="189" t="s">
        <v>36</v>
      </c>
      <c r="AE153" s="189"/>
      <c r="AF153" s="189"/>
      <c r="AG153" s="189"/>
      <c r="AH153" s="191">
        <v>100</v>
      </c>
      <c r="AI153" s="57" t="s">
        <v>9</v>
      </c>
      <c r="AJ153" s="57"/>
      <c r="AK153" s="57"/>
      <c r="AL153" s="200"/>
      <c r="BZ153" s="82"/>
      <c r="CA153" s="82"/>
      <c r="CB153" s="107"/>
      <c r="CC153" s="107"/>
      <c r="CD153" s="107"/>
      <c r="CE153" s="107"/>
      <c r="CF153" s="107"/>
      <c r="CG153" s="107"/>
      <c r="CH153" s="107"/>
      <c r="CI153" s="107"/>
      <c r="CJ153" s="107"/>
      <c r="CK153" s="107"/>
      <c r="CL153" s="107"/>
      <c r="CM153" s="107"/>
      <c r="CN153" s="107"/>
      <c r="CO153" s="107"/>
      <c r="CP153" s="107"/>
      <c r="CQ153" s="107"/>
      <c r="CR153" s="107"/>
      <c r="CS153" s="107"/>
      <c r="CT153" s="107"/>
      <c r="CU153" s="107"/>
      <c r="CV153" s="107"/>
      <c r="CW153" s="107"/>
      <c r="CX153" s="107"/>
      <c r="CY153" s="107"/>
      <c r="CZ153" s="107"/>
      <c r="DA153" s="107"/>
      <c r="DB153" s="107"/>
      <c r="DC153" s="107"/>
      <c r="DD153" s="107"/>
      <c r="DE153" s="107"/>
      <c r="DF153" s="107"/>
      <c r="DG153" s="107"/>
      <c r="DH153" s="107"/>
      <c r="DI153" s="107"/>
      <c r="DJ153" s="107"/>
      <c r="DK153" s="107"/>
      <c r="DL153" s="107"/>
      <c r="DM153" s="107"/>
      <c r="DN153" s="107"/>
      <c r="DO153" s="107"/>
      <c r="DP153" s="107"/>
      <c r="DQ153" s="107"/>
      <c r="DR153" s="107"/>
      <c r="DS153" s="107"/>
      <c r="DT153" s="107"/>
      <c r="DU153" s="107"/>
      <c r="DV153" s="107"/>
      <c r="DW153" s="107"/>
      <c r="DX153" s="107"/>
      <c r="DY153" s="107"/>
      <c r="DZ153" s="107"/>
      <c r="EA153" s="107"/>
      <c r="EB153" s="107"/>
      <c r="EC153" s="107"/>
      <c r="ED153" s="107"/>
      <c r="EE153" s="107"/>
      <c r="EF153" s="107"/>
      <c r="EG153" s="107"/>
      <c r="EH153" s="107"/>
      <c r="EI153" s="107"/>
    </row>
    <row r="154" spans="1:139" ht="21.6" thickBot="1" x14ac:dyDescent="0.3">
      <c r="A154" s="180"/>
      <c r="B154" s="181"/>
      <c r="C154" s="190"/>
      <c r="D154" s="190"/>
      <c r="E154" s="190"/>
      <c r="F154" s="190"/>
      <c r="G154" s="192"/>
      <c r="H154" s="58"/>
      <c r="I154" s="58"/>
      <c r="J154" s="58"/>
      <c r="K154" s="60"/>
      <c r="N154" s="180"/>
      <c r="O154" s="181"/>
      <c r="P154" s="190"/>
      <c r="Q154" s="190"/>
      <c r="R154" s="190"/>
      <c r="S154" s="190"/>
      <c r="T154" s="192"/>
      <c r="U154" s="58"/>
      <c r="V154" s="58"/>
      <c r="W154" s="58"/>
      <c r="X154" s="201"/>
      <c r="AB154" s="180"/>
      <c r="AC154" s="181"/>
      <c r="AD154" s="190"/>
      <c r="AE154" s="190"/>
      <c r="AF154" s="190"/>
      <c r="AG154" s="190"/>
      <c r="AH154" s="192"/>
      <c r="AI154" s="58"/>
      <c r="AJ154" s="58"/>
      <c r="AK154" s="58"/>
      <c r="AL154" s="201"/>
      <c r="BZ154" s="82"/>
      <c r="CA154" s="82"/>
      <c r="CB154" s="107"/>
      <c r="CC154" s="107"/>
      <c r="CD154" s="107"/>
      <c r="CE154" s="107"/>
      <c r="CF154" s="107"/>
      <c r="CG154" s="107"/>
      <c r="CH154" s="107"/>
      <c r="CI154" s="107"/>
      <c r="CJ154" s="107"/>
      <c r="CK154" s="107"/>
      <c r="CL154" s="107"/>
      <c r="CM154" s="107"/>
      <c r="CN154" s="107"/>
      <c r="CO154" s="107"/>
      <c r="CP154" s="107"/>
      <c r="CQ154" s="107"/>
      <c r="CR154" s="107"/>
      <c r="CS154" s="107"/>
      <c r="CT154" s="107"/>
      <c r="CU154" s="107"/>
      <c r="CV154" s="107"/>
      <c r="CW154" s="107"/>
      <c r="CX154" s="107"/>
      <c r="CY154" s="107"/>
      <c r="CZ154" s="107"/>
      <c r="DA154" s="107"/>
      <c r="DB154" s="107"/>
      <c r="DC154" s="107"/>
      <c r="DD154" s="107"/>
      <c r="DE154" s="107"/>
      <c r="DF154" s="107"/>
      <c r="DG154" s="107"/>
      <c r="DH154" s="107"/>
      <c r="DI154" s="107"/>
      <c r="DJ154" s="107"/>
      <c r="DK154" s="107"/>
      <c r="DL154" s="107"/>
      <c r="DM154" s="107"/>
      <c r="DN154" s="107"/>
      <c r="DO154" s="107"/>
      <c r="DP154" s="107"/>
      <c r="DQ154" s="107"/>
      <c r="DR154" s="107"/>
      <c r="DS154" s="107"/>
      <c r="DT154" s="107"/>
      <c r="DU154" s="107"/>
      <c r="DV154" s="107"/>
      <c r="DW154" s="107"/>
      <c r="DX154" s="107"/>
      <c r="DY154" s="107"/>
      <c r="DZ154" s="107"/>
      <c r="EA154" s="107"/>
      <c r="EB154" s="107"/>
      <c r="EC154" s="107"/>
      <c r="ED154" s="107"/>
      <c r="EE154" s="107"/>
      <c r="EF154" s="107"/>
      <c r="EG154" s="107"/>
      <c r="EH154" s="107"/>
      <c r="EI154" s="107"/>
    </row>
    <row r="155" spans="1:139" ht="13.8" thickTop="1" x14ac:dyDescent="0.25">
      <c r="A155" s="186"/>
      <c r="B155" s="187"/>
      <c r="C155" s="187"/>
      <c r="D155" s="187"/>
      <c r="E155" s="187"/>
      <c r="F155" s="187"/>
      <c r="G155" s="187"/>
      <c r="H155" s="187"/>
      <c r="I155" s="187"/>
      <c r="J155" s="187"/>
      <c r="K155" s="188"/>
      <c r="N155" s="186"/>
      <c r="O155" s="187"/>
      <c r="P155" s="187"/>
      <c r="Q155" s="187"/>
      <c r="R155" s="187"/>
      <c r="S155" s="187"/>
      <c r="T155" s="187"/>
      <c r="U155" s="187"/>
      <c r="V155" s="187"/>
      <c r="W155" s="187"/>
      <c r="X155" s="188"/>
      <c r="AB155" s="186"/>
      <c r="AC155" s="187"/>
      <c r="AD155" s="187"/>
      <c r="AE155" s="187"/>
      <c r="AF155" s="187"/>
      <c r="AG155" s="187"/>
      <c r="AH155" s="187"/>
      <c r="AI155" s="187"/>
      <c r="AJ155" s="187"/>
      <c r="AK155" s="187"/>
      <c r="AL155" s="188"/>
      <c r="BZ155" s="82"/>
      <c r="CA155" s="82"/>
      <c r="CB155" s="107"/>
      <c r="CC155" s="107"/>
      <c r="CD155" s="107"/>
      <c r="CE155" s="107"/>
      <c r="CF155" s="107"/>
      <c r="CG155" s="107"/>
      <c r="CH155" s="107"/>
      <c r="CI155" s="107"/>
      <c r="CJ155" s="107"/>
      <c r="CK155" s="107"/>
      <c r="CL155" s="107"/>
      <c r="CM155" s="107"/>
      <c r="CN155" s="107"/>
      <c r="CO155" s="107"/>
      <c r="CP155" s="107"/>
      <c r="CQ155" s="107"/>
      <c r="CR155" s="107"/>
      <c r="CS155" s="107"/>
      <c r="CT155" s="107"/>
      <c r="CU155" s="107"/>
      <c r="CV155" s="107"/>
      <c r="CW155" s="107"/>
      <c r="CX155" s="107"/>
      <c r="CY155" s="107"/>
      <c r="CZ155" s="107"/>
      <c r="DA155" s="107"/>
      <c r="DB155" s="107"/>
      <c r="DC155" s="107"/>
      <c r="DD155" s="107"/>
      <c r="DE155" s="107"/>
      <c r="DF155" s="107"/>
      <c r="DG155" s="107"/>
      <c r="DH155" s="107"/>
      <c r="DI155" s="107"/>
      <c r="DJ155" s="107"/>
      <c r="DK155" s="107"/>
      <c r="DL155" s="107"/>
      <c r="DM155" s="107"/>
      <c r="DN155" s="107"/>
      <c r="DO155" s="107"/>
      <c r="DP155" s="107"/>
      <c r="DQ155" s="107"/>
      <c r="DR155" s="107"/>
      <c r="DS155" s="107"/>
      <c r="DT155" s="107"/>
      <c r="DU155" s="107"/>
      <c r="DV155" s="107"/>
      <c r="DW155" s="107"/>
      <c r="DX155" s="107"/>
      <c r="DY155" s="107"/>
      <c r="DZ155" s="107"/>
      <c r="EA155" s="107"/>
      <c r="EB155" s="107"/>
      <c r="EC155" s="107"/>
      <c r="ED155" s="107"/>
      <c r="EE155" s="107"/>
      <c r="EF155" s="107"/>
      <c r="EG155" s="107"/>
      <c r="EH155" s="107"/>
      <c r="EI155" s="107"/>
    </row>
    <row r="156" spans="1:139" x14ac:dyDescent="0.25">
      <c r="A156" s="26"/>
      <c r="B156" s="195" t="s">
        <v>33</v>
      </c>
      <c r="C156" s="195"/>
      <c r="D156" s="195"/>
      <c r="E156" s="195"/>
      <c r="F156" s="195"/>
      <c r="G156" s="195"/>
      <c r="H156" s="195"/>
      <c r="I156" s="195"/>
      <c r="J156" s="195"/>
      <c r="K156" s="196"/>
      <c r="N156" s="26"/>
      <c r="O156" s="195" t="s">
        <v>33</v>
      </c>
      <c r="P156" s="195"/>
      <c r="Q156" s="195"/>
      <c r="R156" s="195"/>
      <c r="S156" s="195"/>
      <c r="T156" s="195"/>
      <c r="U156" s="195"/>
      <c r="V156" s="195"/>
      <c r="W156" s="195"/>
      <c r="X156" s="196"/>
      <c r="AB156" s="26"/>
      <c r="AC156" s="195" t="s">
        <v>33</v>
      </c>
      <c r="AD156" s="195"/>
      <c r="AE156" s="195"/>
      <c r="AF156" s="195"/>
      <c r="AG156" s="195"/>
      <c r="AH156" s="195"/>
      <c r="AI156" s="195"/>
      <c r="AJ156" s="195"/>
      <c r="AK156" s="195"/>
      <c r="AL156" s="196"/>
      <c r="BZ156" s="82"/>
      <c r="CA156" s="82"/>
      <c r="CB156" s="107"/>
      <c r="CC156" s="107"/>
      <c r="CD156" s="107"/>
      <c r="CE156" s="107"/>
      <c r="CF156" s="107"/>
      <c r="CG156" s="107"/>
      <c r="CH156" s="107"/>
      <c r="CI156" s="107"/>
      <c r="CJ156" s="107"/>
      <c r="CK156" s="107"/>
      <c r="CL156" s="107"/>
      <c r="CM156" s="107"/>
      <c r="CN156" s="107"/>
      <c r="CO156" s="107"/>
      <c r="CP156" s="107"/>
      <c r="CQ156" s="107"/>
      <c r="CR156" s="107"/>
      <c r="CS156" s="107"/>
      <c r="CT156" s="107"/>
      <c r="CU156" s="107"/>
      <c r="CV156" s="107"/>
      <c r="CW156" s="107"/>
      <c r="CX156" s="107"/>
      <c r="CY156" s="107"/>
      <c r="CZ156" s="107"/>
      <c r="DA156" s="107"/>
      <c r="DB156" s="107"/>
      <c r="DC156" s="107"/>
      <c r="DD156" s="107"/>
      <c r="DE156" s="107"/>
      <c r="DF156" s="107"/>
      <c r="DG156" s="107"/>
      <c r="DH156" s="107"/>
      <c r="DI156" s="107"/>
      <c r="DJ156" s="107"/>
      <c r="DK156" s="107"/>
      <c r="DL156" s="107"/>
      <c r="DM156" s="107"/>
      <c r="DN156" s="107"/>
      <c r="DO156" s="107"/>
      <c r="DP156" s="107"/>
      <c r="DQ156" s="107"/>
      <c r="DR156" s="107"/>
      <c r="DS156" s="107"/>
      <c r="DT156" s="107"/>
      <c r="DU156" s="107"/>
      <c r="DV156" s="107"/>
      <c r="DW156" s="107"/>
      <c r="DX156" s="107"/>
      <c r="DY156" s="107"/>
      <c r="DZ156" s="107"/>
      <c r="EA156" s="107"/>
      <c r="EB156" s="107"/>
      <c r="EC156" s="107"/>
      <c r="ED156" s="107"/>
      <c r="EE156" s="107"/>
      <c r="EF156" s="107"/>
      <c r="EG156" s="107"/>
      <c r="EH156" s="107"/>
      <c r="EI156" s="107"/>
    </row>
    <row r="157" spans="1:139" x14ac:dyDescent="0.25">
      <c r="A157" s="55"/>
      <c r="B157" s="53">
        <v>25</v>
      </c>
      <c r="C157" s="53">
        <v>50</v>
      </c>
      <c r="D157" s="53">
        <v>75</v>
      </c>
      <c r="E157" s="53">
        <v>100</v>
      </c>
      <c r="F157" s="53">
        <v>150</v>
      </c>
      <c r="G157" s="53">
        <v>200</v>
      </c>
      <c r="H157" s="53">
        <v>250</v>
      </c>
      <c r="I157" s="53"/>
      <c r="J157" s="53"/>
      <c r="K157" s="53"/>
      <c r="L157" s="32" t="s">
        <v>50</v>
      </c>
      <c r="N157" s="55"/>
      <c r="O157" s="53">
        <v>25</v>
      </c>
      <c r="P157" s="53">
        <v>50</v>
      </c>
      <c r="Q157" s="53">
        <v>75</v>
      </c>
      <c r="R157" s="53">
        <v>100</v>
      </c>
      <c r="S157" s="53">
        <v>150</v>
      </c>
      <c r="T157" s="53">
        <v>200</v>
      </c>
      <c r="U157" s="53">
        <v>250</v>
      </c>
      <c r="V157" s="53"/>
      <c r="W157" s="53"/>
      <c r="X157" s="53"/>
      <c r="Y157" s="32" t="s">
        <v>50</v>
      </c>
      <c r="AB157" s="55"/>
      <c r="AC157" s="53">
        <v>25</v>
      </c>
      <c r="AD157" s="53">
        <v>50</v>
      </c>
      <c r="AE157" s="53">
        <v>75</v>
      </c>
      <c r="AF157" s="53">
        <v>100</v>
      </c>
      <c r="AG157" s="53">
        <v>150</v>
      </c>
      <c r="AH157" s="53">
        <v>200</v>
      </c>
      <c r="AI157" s="53">
        <v>250</v>
      </c>
      <c r="AJ157" s="53"/>
      <c r="AK157" s="53"/>
      <c r="AL157" s="53"/>
      <c r="AM157" s="32" t="s">
        <v>50</v>
      </c>
      <c r="BZ157" s="82"/>
      <c r="CA157" s="82"/>
      <c r="CB157" s="107"/>
      <c r="CC157" s="107"/>
      <c r="CD157" s="107"/>
      <c r="CE157" s="107"/>
      <c r="CF157" s="107"/>
      <c r="CG157" s="107"/>
      <c r="CH157" s="107"/>
      <c r="CI157" s="107"/>
      <c r="CJ157" s="107"/>
      <c r="CK157" s="107"/>
      <c r="CL157" s="107"/>
      <c r="CM157" s="107"/>
      <c r="CN157" s="107"/>
      <c r="CO157" s="107"/>
      <c r="CP157" s="107"/>
      <c r="CQ157" s="107"/>
      <c r="CR157" s="107"/>
      <c r="CS157" s="107"/>
      <c r="CT157" s="107"/>
      <c r="CU157" s="107"/>
      <c r="CV157" s="107"/>
      <c r="CW157" s="107"/>
      <c r="CX157" s="107"/>
      <c r="CY157" s="107"/>
      <c r="CZ157" s="107"/>
      <c r="DA157" s="107"/>
      <c r="DB157" s="107"/>
      <c r="DC157" s="107"/>
      <c r="DD157" s="107"/>
      <c r="DE157" s="107"/>
      <c r="DF157" s="107"/>
      <c r="DG157" s="107"/>
      <c r="DH157" s="107"/>
      <c r="DI157" s="107"/>
      <c r="DJ157" s="107"/>
      <c r="DK157" s="107"/>
      <c r="DL157" s="107"/>
      <c r="DM157" s="107"/>
      <c r="DN157" s="107"/>
      <c r="DO157" s="107"/>
      <c r="DP157" s="107"/>
      <c r="DQ157" s="107"/>
      <c r="DR157" s="107"/>
      <c r="DS157" s="107"/>
      <c r="DT157" s="107"/>
      <c r="DU157" s="107"/>
      <c r="DV157" s="107"/>
      <c r="DW157" s="107"/>
      <c r="DX157" s="107"/>
      <c r="DY157" s="107"/>
      <c r="DZ157" s="107"/>
      <c r="EA157" s="107"/>
      <c r="EB157" s="107"/>
      <c r="EC157" s="107"/>
      <c r="ED157" s="107"/>
      <c r="EE157" s="107"/>
      <c r="EF157" s="107"/>
      <c r="EG157" s="107"/>
      <c r="EH157" s="107"/>
      <c r="EI157" s="107"/>
    </row>
    <row r="158" spans="1:139" x14ac:dyDescent="0.25">
      <c r="A158" s="56">
        <v>500</v>
      </c>
      <c r="B158" s="143">
        <v>70.672552437005095</v>
      </c>
      <c r="C158" s="143">
        <v>84.017183077044848</v>
      </c>
      <c r="D158" s="143">
        <v>88.531565380541153</v>
      </c>
      <c r="E158" s="143">
        <v>91.064932838098528</v>
      </c>
      <c r="F158" s="143">
        <v>93.458227333630589</v>
      </c>
      <c r="G158" s="143">
        <v>94.462230104890949</v>
      </c>
      <c r="H158" s="29">
        <v>94.994339147932266</v>
      </c>
      <c r="I158" s="29"/>
      <c r="J158" s="29"/>
      <c r="K158" s="29"/>
      <c r="L158" s="94">
        <v>88.171575759877626</v>
      </c>
      <c r="N158" s="56">
        <v>500</v>
      </c>
      <c r="O158" s="143">
        <v>73.891503410667752</v>
      </c>
      <c r="P158" s="143">
        <v>85.524340478178857</v>
      </c>
      <c r="Q158" s="143">
        <v>89.714540381502744</v>
      </c>
      <c r="R158" s="143">
        <v>92.052504859450352</v>
      </c>
      <c r="S158" s="143">
        <v>93.914593973724038</v>
      </c>
      <c r="T158" s="29">
        <v>94.565166471621069</v>
      </c>
      <c r="U158" s="29">
        <v>95.014418121947287</v>
      </c>
      <c r="V158" s="29"/>
      <c r="W158" s="29"/>
      <c r="X158" s="29"/>
      <c r="Y158" s="94">
        <v>89.239581099584584</v>
      </c>
      <c r="AB158" s="56">
        <v>500</v>
      </c>
      <c r="AC158" s="29">
        <v>78.321189438175992</v>
      </c>
      <c r="AD158" s="29">
        <v>87.841305203880012</v>
      </c>
      <c r="AE158" s="29">
        <v>91.412931709667745</v>
      </c>
      <c r="AF158" s="29">
        <v>93.197046759362024</v>
      </c>
      <c r="AG158" s="29">
        <v>94.543461511723905</v>
      </c>
      <c r="AH158" s="29">
        <v>94.780473582380765</v>
      </c>
      <c r="AI158" s="29">
        <v>94.85374217847172</v>
      </c>
      <c r="AJ158" s="29"/>
      <c r="AK158" s="29"/>
      <c r="AL158" s="29"/>
      <c r="AM158" s="94">
        <v>90.707164340523164</v>
      </c>
      <c r="BZ158" s="82"/>
      <c r="CA158" s="82"/>
      <c r="CB158" s="107"/>
      <c r="CC158" s="107"/>
      <c r="CD158" s="107"/>
      <c r="CE158" s="107"/>
      <c r="CF158" s="107"/>
      <c r="CG158" s="107"/>
      <c r="CH158" s="107"/>
      <c r="CI158" s="107"/>
      <c r="CJ158" s="107"/>
      <c r="CK158" s="107"/>
      <c r="CL158" s="107"/>
      <c r="CM158" s="107"/>
      <c r="CN158" s="107"/>
      <c r="CO158" s="107"/>
      <c r="CP158" s="107"/>
      <c r="CQ158" s="107"/>
      <c r="CR158" s="107"/>
      <c r="CS158" s="107"/>
      <c r="CT158" s="107"/>
      <c r="CU158" s="107"/>
      <c r="CV158" s="107"/>
      <c r="CW158" s="107"/>
      <c r="CX158" s="107"/>
      <c r="CY158" s="107"/>
      <c r="CZ158" s="107"/>
      <c r="DA158" s="107"/>
      <c r="DB158" s="107"/>
      <c r="DC158" s="107"/>
      <c r="DD158" s="107"/>
      <c r="DE158" s="107"/>
      <c r="DF158" s="107"/>
      <c r="DG158" s="107"/>
      <c r="DH158" s="107"/>
      <c r="DI158" s="107"/>
      <c r="DJ158" s="107"/>
      <c r="DK158" s="107"/>
      <c r="DL158" s="107"/>
      <c r="DM158" s="107"/>
      <c r="DN158" s="107"/>
      <c r="DO158" s="107"/>
      <c r="DP158" s="107"/>
      <c r="DQ158" s="107"/>
      <c r="DR158" s="107"/>
      <c r="DS158" s="107"/>
      <c r="DT158" s="107"/>
      <c r="DU158" s="107"/>
      <c r="DV158" s="107"/>
      <c r="DW158" s="107"/>
      <c r="DX158" s="107"/>
      <c r="DY158" s="107"/>
      <c r="DZ158" s="107"/>
      <c r="EA158" s="107"/>
      <c r="EB158" s="107"/>
      <c r="EC158" s="107"/>
      <c r="ED158" s="107"/>
      <c r="EE158" s="107"/>
      <c r="EF158" s="107"/>
      <c r="EG158" s="107"/>
      <c r="EH158" s="107"/>
      <c r="EI158" s="107"/>
    </row>
    <row r="159" spans="1:139" x14ac:dyDescent="0.25">
      <c r="A159" s="56">
        <v>750</v>
      </c>
      <c r="B159" s="143">
        <v>66.880204662903424</v>
      </c>
      <c r="C159" s="143">
        <v>82.582240709431375</v>
      </c>
      <c r="D159" s="143">
        <v>88.094846765522249</v>
      </c>
      <c r="E159" s="143">
        <v>90.743105173889944</v>
      </c>
      <c r="F159" s="143">
        <v>93.124562495409961</v>
      </c>
      <c r="G159" s="143">
        <v>94.183222116235513</v>
      </c>
      <c r="H159" s="29">
        <v>94.455687539069217</v>
      </c>
      <c r="I159" s="29"/>
      <c r="J159" s="29"/>
      <c r="K159" s="29"/>
      <c r="L159" s="94">
        <v>87.15198135178025</v>
      </c>
      <c r="N159" s="56">
        <v>750</v>
      </c>
      <c r="O159" s="143">
        <v>77.63960019825798</v>
      </c>
      <c r="P159" s="143">
        <v>87.245510439746539</v>
      </c>
      <c r="Q159" s="143">
        <v>90.9307517020859</v>
      </c>
      <c r="R159" s="143">
        <v>93.066532565878063</v>
      </c>
      <c r="S159" s="143">
        <v>94.593540805385473</v>
      </c>
      <c r="T159" s="29">
        <v>95.102267060339528</v>
      </c>
      <c r="U159" s="29">
        <v>95.450808869941582</v>
      </c>
      <c r="V159" s="29"/>
      <c r="W159" s="29"/>
      <c r="X159" s="29"/>
      <c r="Y159" s="94">
        <v>90.57557309166215</v>
      </c>
      <c r="AB159" s="56">
        <v>750</v>
      </c>
      <c r="AC159" s="29">
        <v>80.574916386440066</v>
      </c>
      <c r="AD159" s="29">
        <v>89.516884752928277</v>
      </c>
      <c r="AE159" s="29">
        <v>92.301069369619441</v>
      </c>
      <c r="AF159" s="29">
        <v>93.73613861260813</v>
      </c>
      <c r="AG159" s="29">
        <v>94.934840622585</v>
      </c>
      <c r="AH159" s="29">
        <v>95.480309232773934</v>
      </c>
      <c r="AI159" s="29">
        <v>95.808662136558596</v>
      </c>
      <c r="AJ159" s="29"/>
      <c r="AK159" s="29"/>
      <c r="AL159" s="29"/>
      <c r="AM159" s="94">
        <v>91.764688730501916</v>
      </c>
      <c r="BZ159" s="82"/>
      <c r="CA159" s="82"/>
      <c r="CB159" s="107"/>
      <c r="CC159" s="107"/>
      <c r="CD159" s="107"/>
      <c r="CE159" s="107"/>
      <c r="CF159" s="107"/>
      <c r="CG159" s="107"/>
      <c r="CH159" s="107"/>
      <c r="CI159" s="107"/>
      <c r="CJ159" s="107"/>
      <c r="CK159" s="107"/>
      <c r="CL159" s="107"/>
      <c r="CM159" s="107"/>
      <c r="CN159" s="107"/>
      <c r="CO159" s="107"/>
      <c r="CP159" s="107"/>
      <c r="CQ159" s="107"/>
      <c r="CR159" s="107"/>
      <c r="CS159" s="107"/>
      <c r="CT159" s="107"/>
      <c r="CU159" s="107"/>
      <c r="CV159" s="107"/>
      <c r="CW159" s="107"/>
      <c r="CX159" s="107"/>
      <c r="CY159" s="107"/>
      <c r="CZ159" s="107"/>
      <c r="DA159" s="107"/>
      <c r="DB159" s="107"/>
      <c r="DC159" s="107"/>
      <c r="DD159" s="107"/>
      <c r="DE159" s="107"/>
      <c r="DF159" s="107"/>
      <c r="DG159" s="107"/>
      <c r="DH159" s="107"/>
      <c r="DI159" s="107"/>
      <c r="DJ159" s="107"/>
      <c r="DK159" s="107"/>
      <c r="DL159" s="107"/>
      <c r="DM159" s="107"/>
      <c r="DN159" s="107"/>
      <c r="DO159" s="107"/>
      <c r="DP159" s="107"/>
      <c r="DQ159" s="107"/>
      <c r="DR159" s="107"/>
      <c r="DS159" s="107"/>
      <c r="DT159" s="107"/>
      <c r="DU159" s="107"/>
      <c r="DV159" s="107"/>
      <c r="DW159" s="107"/>
      <c r="DX159" s="107"/>
      <c r="DY159" s="107"/>
      <c r="DZ159" s="107"/>
      <c r="EA159" s="107"/>
      <c r="EB159" s="107"/>
      <c r="EC159" s="107"/>
      <c r="ED159" s="107"/>
      <c r="EE159" s="107"/>
      <c r="EF159" s="107"/>
      <c r="EG159" s="107"/>
      <c r="EH159" s="107"/>
      <c r="EI159" s="107"/>
    </row>
    <row r="160" spans="1:139" x14ac:dyDescent="0.25">
      <c r="A160" s="56">
        <v>1000</v>
      </c>
      <c r="B160" s="143">
        <v>68.892335214228012</v>
      </c>
      <c r="C160" s="143">
        <v>83.920727474453514</v>
      </c>
      <c r="D160" s="143">
        <v>88.76836938895751</v>
      </c>
      <c r="E160" s="143">
        <v>91.219949322015509</v>
      </c>
      <c r="F160" s="143">
        <v>93.397276748953288</v>
      </c>
      <c r="G160" s="143">
        <v>94.340785696757592</v>
      </c>
      <c r="H160" s="29">
        <v>94.802985719170422</v>
      </c>
      <c r="I160" s="29"/>
      <c r="J160" s="29"/>
      <c r="K160" s="29"/>
      <c r="L160" s="94">
        <v>87.906061366362266</v>
      </c>
      <c r="N160" s="56">
        <v>1000</v>
      </c>
      <c r="O160" s="143">
        <v>79.027310586483409</v>
      </c>
      <c r="P160" s="143">
        <v>88.211980718829125</v>
      </c>
      <c r="Q160" s="143">
        <v>91.858384197171432</v>
      </c>
      <c r="R160" s="143">
        <v>93.584139955892113</v>
      </c>
      <c r="S160" s="143">
        <v>94.474495404082575</v>
      </c>
      <c r="T160" s="29">
        <v>95.121049866487567</v>
      </c>
      <c r="U160" s="29">
        <v>95.513342975251831</v>
      </c>
      <c r="V160" s="29"/>
      <c r="W160" s="29"/>
      <c r="X160" s="29"/>
      <c r="Y160" s="94">
        <v>91.112957672028287</v>
      </c>
      <c r="AB160" s="56">
        <v>1000</v>
      </c>
      <c r="AC160" s="29">
        <v>81.073269308403979</v>
      </c>
      <c r="AD160" s="29">
        <v>89.739727752032053</v>
      </c>
      <c r="AE160" s="29">
        <v>92.28044700257179</v>
      </c>
      <c r="AF160" s="29">
        <v>93.769358155398521</v>
      </c>
      <c r="AG160" s="29">
        <v>95.079487345403663</v>
      </c>
      <c r="AH160" s="29">
        <v>95.578399040460667</v>
      </c>
      <c r="AI160" s="29">
        <v>95.741795927757607</v>
      </c>
      <c r="AJ160" s="29"/>
      <c r="AK160" s="29"/>
      <c r="AL160" s="29"/>
      <c r="AM160" s="94">
        <v>91.894640647432624</v>
      </c>
      <c r="BZ160" s="82"/>
      <c r="CA160" s="82"/>
      <c r="CB160" s="107"/>
      <c r="CC160" s="107"/>
      <c r="CD160" s="107"/>
      <c r="CE160" s="107"/>
      <c r="CF160" s="107"/>
      <c r="CG160" s="107"/>
      <c r="CH160" s="107"/>
      <c r="CI160" s="107"/>
      <c r="CJ160" s="107"/>
      <c r="CK160" s="107"/>
      <c r="CL160" s="107"/>
      <c r="CM160" s="107"/>
      <c r="CN160" s="107"/>
      <c r="CO160" s="107"/>
      <c r="CP160" s="107"/>
      <c r="CQ160" s="107"/>
      <c r="CR160" s="107"/>
      <c r="CS160" s="107"/>
      <c r="CT160" s="107"/>
      <c r="CU160" s="107"/>
      <c r="CV160" s="107"/>
      <c r="CW160" s="107"/>
      <c r="CX160" s="107"/>
      <c r="CY160" s="107"/>
      <c r="CZ160" s="107"/>
      <c r="DA160" s="107"/>
      <c r="DB160" s="107"/>
      <c r="DC160" s="107"/>
      <c r="DD160" s="107"/>
      <c r="DE160" s="107"/>
      <c r="DF160" s="107"/>
      <c r="DG160" s="107"/>
      <c r="DH160" s="107"/>
      <c r="DI160" s="107"/>
      <c r="DJ160" s="107"/>
      <c r="DK160" s="107"/>
      <c r="DL160" s="107"/>
      <c r="DM160" s="107"/>
      <c r="DN160" s="107"/>
      <c r="DO160" s="107"/>
      <c r="DP160" s="107"/>
      <c r="DQ160" s="107"/>
      <c r="DR160" s="107"/>
      <c r="DS160" s="107"/>
      <c r="DT160" s="107"/>
      <c r="DU160" s="107"/>
      <c r="DV160" s="107"/>
      <c r="DW160" s="107"/>
      <c r="DX160" s="107"/>
      <c r="DY160" s="107"/>
      <c r="DZ160" s="107"/>
      <c r="EA160" s="107"/>
      <c r="EB160" s="107"/>
      <c r="EC160" s="107"/>
      <c r="ED160" s="107"/>
      <c r="EE160" s="107"/>
      <c r="EF160" s="107"/>
      <c r="EG160" s="107"/>
      <c r="EH160" s="107"/>
      <c r="EI160" s="107"/>
    </row>
    <row r="161" spans="1:139" x14ac:dyDescent="0.25">
      <c r="A161" s="56">
        <v>1250</v>
      </c>
      <c r="B161" s="143">
        <v>70.570158237700667</v>
      </c>
      <c r="C161" s="143">
        <v>84.289036725485516</v>
      </c>
      <c r="D161" s="143">
        <v>89.231217152912194</v>
      </c>
      <c r="E161" s="143">
        <v>91.397229763376103</v>
      </c>
      <c r="F161" s="143">
        <v>93.490684893739783</v>
      </c>
      <c r="G161" s="143">
        <v>94.533105463433714</v>
      </c>
      <c r="H161" s="29">
        <v>95.027452689920437</v>
      </c>
      <c r="I161" s="29"/>
      <c r="J161" s="29"/>
      <c r="K161" s="29"/>
      <c r="L161" s="94">
        <v>88.362697846652637</v>
      </c>
      <c r="N161" s="56">
        <v>1250</v>
      </c>
      <c r="O161" s="143">
        <v>79.633768491645398</v>
      </c>
      <c r="P161" s="143">
        <v>89.322855104630719</v>
      </c>
      <c r="Q161" s="143">
        <v>92.175900406110074</v>
      </c>
      <c r="R161" s="143">
        <v>93.822898811121505</v>
      </c>
      <c r="S161" s="143">
        <v>94.836709248530596</v>
      </c>
      <c r="T161" s="29">
        <v>95.246335556135733</v>
      </c>
      <c r="U161" s="29">
        <v>95.578095462523009</v>
      </c>
      <c r="V161" s="29"/>
      <c r="W161" s="29"/>
      <c r="X161" s="29"/>
      <c r="Y161" s="94">
        <v>91.516651868671019</v>
      </c>
      <c r="AB161" s="56">
        <v>1250</v>
      </c>
      <c r="AC161" s="29">
        <v>81.60220947591398</v>
      </c>
      <c r="AD161" s="29">
        <v>90.082639398712743</v>
      </c>
      <c r="AE161" s="29">
        <v>92.84374289093968</v>
      </c>
      <c r="AF161" s="29">
        <v>94.118683592307818</v>
      </c>
      <c r="AG161" s="29">
        <v>95.191008650555531</v>
      </c>
      <c r="AH161" s="29">
        <v>95.63387397235357</v>
      </c>
      <c r="AI161" s="29">
        <v>95.907412480266217</v>
      </c>
      <c r="AJ161" s="29"/>
      <c r="AK161" s="29"/>
      <c r="AL161" s="29"/>
      <c r="AM161" s="94">
        <v>92.19708149443565</v>
      </c>
      <c r="BZ161" s="82"/>
      <c r="CA161" s="82"/>
      <c r="CB161" s="107"/>
      <c r="CC161" s="107"/>
      <c r="CD161" s="107"/>
      <c r="CE161" s="107"/>
      <c r="CF161" s="107"/>
      <c r="CG161" s="107"/>
      <c r="CH161" s="107"/>
      <c r="CI161" s="107"/>
      <c r="CJ161" s="107"/>
      <c r="CK161" s="107"/>
      <c r="CL161" s="107"/>
      <c r="CM161" s="107"/>
      <c r="CN161" s="107"/>
      <c r="CO161" s="107"/>
      <c r="CP161" s="107"/>
      <c r="CQ161" s="107"/>
      <c r="CR161" s="107"/>
      <c r="CS161" s="107"/>
      <c r="CT161" s="107"/>
      <c r="CU161" s="107"/>
      <c r="CV161" s="107"/>
      <c r="CW161" s="107"/>
      <c r="CX161" s="107"/>
      <c r="CY161" s="107"/>
      <c r="CZ161" s="107"/>
      <c r="DA161" s="107"/>
      <c r="DB161" s="107"/>
      <c r="DC161" s="107"/>
      <c r="DD161" s="107"/>
      <c r="DE161" s="107"/>
      <c r="DF161" s="107"/>
      <c r="DG161" s="107"/>
      <c r="DH161" s="107"/>
      <c r="DI161" s="107"/>
      <c r="DJ161" s="107"/>
      <c r="DK161" s="107"/>
      <c r="DL161" s="107"/>
      <c r="DM161" s="107"/>
      <c r="DN161" s="107"/>
      <c r="DO161" s="107"/>
      <c r="DP161" s="107"/>
      <c r="DQ161" s="107"/>
      <c r="DR161" s="107"/>
      <c r="DS161" s="107"/>
      <c r="DT161" s="107"/>
      <c r="DU161" s="107"/>
      <c r="DV161" s="107"/>
      <c r="DW161" s="107"/>
      <c r="DX161" s="107"/>
      <c r="DY161" s="107"/>
      <c r="DZ161" s="107"/>
      <c r="EA161" s="107"/>
      <c r="EB161" s="107"/>
      <c r="EC161" s="107"/>
      <c r="ED161" s="107"/>
      <c r="EE161" s="107"/>
      <c r="EF161" s="107"/>
      <c r="EG161" s="107"/>
      <c r="EH161" s="107"/>
      <c r="EI161" s="107"/>
    </row>
    <row r="162" spans="1:139" x14ac:dyDescent="0.25">
      <c r="A162" s="56">
        <v>1500</v>
      </c>
      <c r="B162" s="29">
        <v>71.790797721448328</v>
      </c>
      <c r="C162" s="29">
        <v>84.434810848711805</v>
      </c>
      <c r="D162" s="29">
        <v>89.064791294863738</v>
      </c>
      <c r="E162" s="29">
        <v>91.453994565639036</v>
      </c>
      <c r="F162" s="29">
        <v>93.703734500485794</v>
      </c>
      <c r="G162" s="29">
        <v>94.687774023361413</v>
      </c>
      <c r="H162" s="29">
        <v>95.22548629204104</v>
      </c>
      <c r="I162" s="29"/>
      <c r="J162" s="29"/>
      <c r="K162" s="29"/>
      <c r="L162" s="94">
        <v>88.623055606650169</v>
      </c>
      <c r="N162" s="56">
        <v>1500</v>
      </c>
      <c r="O162" s="143">
        <v>79.348993818029641</v>
      </c>
      <c r="P162" s="143">
        <v>89.138243109710075</v>
      </c>
      <c r="Q162" s="143">
        <v>92.340886222622501</v>
      </c>
      <c r="R162" s="143">
        <v>93.655143322313165</v>
      </c>
      <c r="S162" s="143">
        <v>94.85484188285001</v>
      </c>
      <c r="T162" s="29">
        <v>95.3193315307565</v>
      </c>
      <c r="U162" s="29">
        <v>95.75515553664701</v>
      </c>
      <c r="V162" s="29"/>
      <c r="W162" s="29"/>
      <c r="X162" s="29"/>
      <c r="Y162" s="94">
        <v>91.487513631846994</v>
      </c>
      <c r="AB162" s="56">
        <v>1500</v>
      </c>
      <c r="AC162" s="29">
        <v>81.236993406052903</v>
      </c>
      <c r="AD162" s="29">
        <v>89.868935189494465</v>
      </c>
      <c r="AE162" s="29">
        <v>92.812294172884691</v>
      </c>
      <c r="AF162" s="29">
        <v>94.200579648563647</v>
      </c>
      <c r="AG162" s="29">
        <v>95.279439500312137</v>
      </c>
      <c r="AH162" s="29">
        <v>95.791981739440317</v>
      </c>
      <c r="AI162" s="29">
        <v>95.93147020485533</v>
      </c>
      <c r="AJ162" s="29"/>
      <c r="AK162" s="29"/>
      <c r="AL162" s="29"/>
      <c r="AM162" s="94">
        <v>92.160241980229088</v>
      </c>
      <c r="BZ162" s="82"/>
      <c r="CA162" s="82"/>
      <c r="CB162" s="107"/>
      <c r="CC162" s="107"/>
      <c r="CD162" s="107"/>
      <c r="CE162" s="107"/>
      <c r="CF162" s="107"/>
      <c r="CG162" s="107"/>
      <c r="CH162" s="107"/>
      <c r="CI162" s="107"/>
      <c r="CJ162" s="107"/>
      <c r="CK162" s="107"/>
      <c r="CL162" s="107"/>
      <c r="CM162" s="107"/>
      <c r="CN162" s="107"/>
      <c r="CO162" s="107"/>
      <c r="CP162" s="107"/>
      <c r="CQ162" s="107"/>
      <c r="CR162" s="107"/>
      <c r="CS162" s="107"/>
      <c r="CT162" s="107"/>
      <c r="CU162" s="107"/>
      <c r="CV162" s="107"/>
      <c r="CW162" s="107"/>
      <c r="CX162" s="107"/>
      <c r="CY162" s="107"/>
      <c r="CZ162" s="107"/>
      <c r="DA162" s="107"/>
      <c r="DB162" s="107"/>
      <c r="DC162" s="107"/>
      <c r="DD162" s="107"/>
      <c r="DE162" s="107"/>
      <c r="DF162" s="107"/>
      <c r="DG162" s="107"/>
      <c r="DH162" s="107"/>
      <c r="DI162" s="107"/>
      <c r="DJ162" s="107"/>
      <c r="DK162" s="107"/>
      <c r="DL162" s="107"/>
      <c r="DM162" s="107"/>
      <c r="DN162" s="107"/>
      <c r="DO162" s="107"/>
      <c r="DP162" s="107"/>
      <c r="DQ162" s="107"/>
      <c r="DR162" s="107"/>
      <c r="DS162" s="107"/>
      <c r="DT162" s="107"/>
      <c r="DU162" s="107"/>
      <c r="DV162" s="107"/>
      <c r="DW162" s="107"/>
      <c r="DX162" s="107"/>
      <c r="DY162" s="107"/>
      <c r="DZ162" s="107"/>
      <c r="EA162" s="107"/>
      <c r="EB162" s="107"/>
      <c r="EC162" s="107"/>
      <c r="ED162" s="107"/>
      <c r="EE162" s="107"/>
      <c r="EF162" s="107"/>
      <c r="EG162" s="107"/>
      <c r="EH162" s="107"/>
      <c r="EI162" s="107"/>
    </row>
    <row r="163" spans="1:139" x14ac:dyDescent="0.25">
      <c r="A163" s="56">
        <v>1750</v>
      </c>
      <c r="B163" s="29">
        <v>72.891338471950817</v>
      </c>
      <c r="C163" s="29">
        <v>85.469251009302852</v>
      </c>
      <c r="D163" s="29">
        <v>90.052065794297903</v>
      </c>
      <c r="E163" s="29">
        <v>92.117071872589889</v>
      </c>
      <c r="F163" s="29">
        <v>93.993666444220281</v>
      </c>
      <c r="G163" s="29">
        <v>94.842442583289127</v>
      </c>
      <c r="H163" s="29">
        <v>95.381725842517653</v>
      </c>
      <c r="I163" s="29"/>
      <c r="J163" s="29"/>
      <c r="K163" s="29"/>
      <c r="L163" s="94">
        <v>89.249651716881203</v>
      </c>
      <c r="N163" s="56">
        <v>1750</v>
      </c>
      <c r="O163" s="143">
        <v>78.298891147354226</v>
      </c>
      <c r="P163" s="143">
        <v>88.678869615364647</v>
      </c>
      <c r="Q163" s="143">
        <v>91.86448917763164</v>
      </c>
      <c r="R163" s="143">
        <v>93.511437413376001</v>
      </c>
      <c r="S163" s="143">
        <v>94.787324275751246</v>
      </c>
      <c r="T163" s="29">
        <v>95.386332701223111</v>
      </c>
      <c r="U163" s="29">
        <v>95.713040065673667</v>
      </c>
      <c r="V163" s="29"/>
      <c r="W163" s="29"/>
      <c r="X163" s="29"/>
      <c r="Y163" s="94">
        <v>91.177197770910652</v>
      </c>
      <c r="AB163" s="56">
        <v>1750</v>
      </c>
      <c r="AC163" s="29">
        <v>80.22209673337484</v>
      </c>
      <c r="AD163" s="29">
        <v>89.408280882003154</v>
      </c>
      <c r="AE163" s="29">
        <v>92.565745272570794</v>
      </c>
      <c r="AF163" s="29">
        <v>94.034147242275182</v>
      </c>
      <c r="AG163" s="29">
        <v>95.165278052504632</v>
      </c>
      <c r="AH163" s="29">
        <v>95.654812416360386</v>
      </c>
      <c r="AI163" s="29">
        <v>95.975466075114184</v>
      </c>
      <c r="AJ163" s="29"/>
      <c r="AK163" s="29"/>
      <c r="AL163" s="29"/>
      <c r="AM163" s="94">
        <v>91.860832382029031</v>
      </c>
      <c r="BZ163" s="82"/>
      <c r="CA163" s="82"/>
      <c r="CB163" s="107"/>
      <c r="CC163" s="107"/>
      <c r="CD163" s="107"/>
      <c r="CE163" s="107"/>
      <c r="CF163" s="107"/>
      <c r="CG163" s="107"/>
      <c r="CH163" s="107"/>
      <c r="CI163" s="107"/>
      <c r="CJ163" s="107"/>
      <c r="CK163" s="107"/>
      <c r="CL163" s="107"/>
      <c r="CM163" s="107"/>
      <c r="CN163" s="107"/>
      <c r="CO163" s="107"/>
      <c r="CP163" s="107"/>
      <c r="CQ163" s="107"/>
      <c r="CR163" s="107"/>
      <c r="CS163" s="107"/>
      <c r="CT163" s="107"/>
      <c r="CU163" s="107"/>
      <c r="CV163" s="107"/>
      <c r="CW163" s="107"/>
      <c r="CX163" s="107"/>
      <c r="CY163" s="107"/>
      <c r="CZ163" s="107"/>
      <c r="DA163" s="107"/>
      <c r="DB163" s="107"/>
      <c r="DC163" s="107"/>
      <c r="DD163" s="107"/>
      <c r="DE163" s="107"/>
      <c r="DF163" s="107"/>
      <c r="DG163" s="107"/>
      <c r="DH163" s="107"/>
      <c r="DI163" s="107"/>
      <c r="DJ163" s="107"/>
      <c r="DK163" s="107"/>
      <c r="DL163" s="107"/>
      <c r="DM163" s="107"/>
      <c r="DN163" s="107"/>
      <c r="DO163" s="107"/>
      <c r="DP163" s="107"/>
      <c r="DQ163" s="107"/>
      <c r="DR163" s="107"/>
      <c r="DS163" s="107"/>
      <c r="DT163" s="107"/>
      <c r="DU163" s="107"/>
      <c r="DV163" s="107"/>
      <c r="DW163" s="107"/>
      <c r="DX163" s="107"/>
      <c r="DY163" s="107"/>
      <c r="DZ163" s="107"/>
      <c r="EA163" s="107"/>
      <c r="EB163" s="107"/>
      <c r="EC163" s="107"/>
      <c r="ED163" s="107"/>
      <c r="EE163" s="107"/>
      <c r="EF163" s="107"/>
      <c r="EG163" s="107"/>
      <c r="EH163" s="107"/>
      <c r="EI163" s="107"/>
    </row>
    <row r="164" spans="1:139" x14ac:dyDescent="0.25">
      <c r="A164" s="56">
        <v>2000</v>
      </c>
      <c r="B164" s="29">
        <v>73.177195817212592</v>
      </c>
      <c r="C164" s="29">
        <v>84.986081983032548</v>
      </c>
      <c r="D164" s="29">
        <v>89.549110707686623</v>
      </c>
      <c r="E164" s="29">
        <v>91.7769699356503</v>
      </c>
      <c r="F164" s="29">
        <v>93.739789016392521</v>
      </c>
      <c r="G164" s="29">
        <v>94.532530971236284</v>
      </c>
      <c r="H164" s="29">
        <v>95.402096498940168</v>
      </c>
      <c r="I164" s="29"/>
      <c r="J164" s="29"/>
      <c r="K164" s="29"/>
      <c r="L164" s="94">
        <v>89.023396418593023</v>
      </c>
      <c r="N164" s="56">
        <v>2000</v>
      </c>
      <c r="O164" s="29">
        <v>77.302677874451831</v>
      </c>
      <c r="P164" s="29">
        <v>87.64402805861225</v>
      </c>
      <c r="Q164" s="29">
        <v>90.963207191031003</v>
      </c>
      <c r="R164" s="29">
        <v>93.06836554755408</v>
      </c>
      <c r="S164" s="29">
        <v>94.551341790747728</v>
      </c>
      <c r="T164" s="29">
        <v>95.200240318326294</v>
      </c>
      <c r="U164" s="29">
        <v>95.654944464397545</v>
      </c>
      <c r="V164" s="29"/>
      <c r="W164" s="29"/>
      <c r="X164" s="29"/>
      <c r="Y164" s="94">
        <v>90.626400749302974</v>
      </c>
      <c r="AB164" s="56">
        <v>2000</v>
      </c>
      <c r="AC164" s="29">
        <v>79.468940951431051</v>
      </c>
      <c r="AD164" s="29">
        <v>89.224843838788971</v>
      </c>
      <c r="AE164" s="29">
        <v>92.403875164073085</v>
      </c>
      <c r="AF164" s="29">
        <v>93.819713612343278</v>
      </c>
      <c r="AG164" s="29">
        <v>95.104151539590802</v>
      </c>
      <c r="AH164" s="29">
        <v>95.706732959056524</v>
      </c>
      <c r="AI164" s="29">
        <v>95.843324269084121</v>
      </c>
      <c r="AJ164" s="29"/>
      <c r="AK164" s="29"/>
      <c r="AL164" s="29"/>
      <c r="AM164" s="94">
        <v>91.653083190623974</v>
      </c>
      <c r="BZ164" s="82"/>
      <c r="CA164" s="82"/>
      <c r="CB164" s="107"/>
      <c r="CC164" s="107"/>
      <c r="CD164" s="107"/>
      <c r="CE164" s="107"/>
      <c r="CF164" s="107"/>
      <c r="CG164" s="107"/>
      <c r="CH164" s="107"/>
      <c r="CI164" s="107"/>
      <c r="CJ164" s="107"/>
      <c r="CK164" s="107"/>
      <c r="CL164" s="107"/>
      <c r="CM164" s="107"/>
      <c r="CN164" s="107"/>
      <c r="CO164" s="107"/>
      <c r="CP164" s="107"/>
      <c r="CQ164" s="107"/>
      <c r="CR164" s="107"/>
      <c r="CS164" s="107"/>
      <c r="CT164" s="107"/>
      <c r="CU164" s="107"/>
      <c r="CV164" s="107"/>
      <c r="CW164" s="107"/>
      <c r="CX164" s="107"/>
      <c r="CY164" s="107"/>
      <c r="CZ164" s="107"/>
      <c r="DA164" s="107"/>
      <c r="DB164" s="107"/>
      <c r="DC164" s="107"/>
      <c r="DD164" s="107"/>
      <c r="DE164" s="107"/>
      <c r="DF164" s="107"/>
      <c r="DG164" s="107"/>
      <c r="DH164" s="107"/>
      <c r="DI164" s="107"/>
      <c r="DJ164" s="107"/>
      <c r="DK164" s="107"/>
      <c r="DL164" s="107"/>
      <c r="DM164" s="107"/>
      <c r="DN164" s="107"/>
      <c r="DO164" s="107"/>
      <c r="DP164" s="107"/>
      <c r="DQ164" s="107"/>
      <c r="DR164" s="107"/>
      <c r="DS164" s="107"/>
      <c r="DT164" s="107"/>
      <c r="DU164" s="107"/>
      <c r="DV164" s="107"/>
      <c r="DW164" s="107"/>
      <c r="DX164" s="107"/>
      <c r="DY164" s="107"/>
      <c r="DZ164" s="107"/>
      <c r="EA164" s="107"/>
      <c r="EB164" s="107"/>
      <c r="EC164" s="107"/>
      <c r="ED164" s="107"/>
      <c r="EE164" s="107"/>
      <c r="EF164" s="107"/>
      <c r="EG164" s="107"/>
      <c r="EH164" s="107"/>
      <c r="EI164" s="107"/>
    </row>
    <row r="165" spans="1:139" x14ac:dyDescent="0.25">
      <c r="A165" s="56">
        <v>2500</v>
      </c>
      <c r="B165" s="29">
        <v>70.689742533015021</v>
      </c>
      <c r="C165" s="29">
        <v>84.105434153509933</v>
      </c>
      <c r="D165" s="29">
        <v>89.153865468990773</v>
      </c>
      <c r="E165" s="29">
        <v>91.247094390617534</v>
      </c>
      <c r="F165" s="29">
        <v>93.474658250312558</v>
      </c>
      <c r="G165" s="29">
        <v>94.476297643359004</v>
      </c>
      <c r="H165" s="29">
        <v>95.117587866463751</v>
      </c>
      <c r="I165" s="29"/>
      <c r="J165" s="29"/>
      <c r="K165" s="29"/>
      <c r="L165" s="94">
        <v>88.323525758038357</v>
      </c>
      <c r="N165" s="56">
        <v>2500</v>
      </c>
      <c r="O165" s="29">
        <v>74.45538908355455</v>
      </c>
      <c r="P165" s="29">
        <v>86.626599758204122</v>
      </c>
      <c r="Q165" s="29">
        <v>90.524677505700822</v>
      </c>
      <c r="R165" s="29">
        <v>92.653951077870133</v>
      </c>
      <c r="S165" s="29">
        <v>94.315807909774648</v>
      </c>
      <c r="T165" s="29">
        <v>95.025076092255318</v>
      </c>
      <c r="U165" s="29">
        <v>95.477762150304216</v>
      </c>
      <c r="V165" s="29"/>
      <c r="W165" s="29"/>
      <c r="X165" s="29"/>
      <c r="Y165" s="94">
        <v>89.868466225380544</v>
      </c>
      <c r="AB165" s="56">
        <v>2500</v>
      </c>
      <c r="AC165" s="29">
        <v>77.518618355003056</v>
      </c>
      <c r="AD165" s="29">
        <v>87.685696026629174</v>
      </c>
      <c r="AE165" s="29">
        <v>91.622145335993167</v>
      </c>
      <c r="AF165" s="29">
        <v>93.423940692999452</v>
      </c>
      <c r="AG165" s="29">
        <v>94.888287877307704</v>
      </c>
      <c r="AH165" s="29">
        <v>95.517347216105719</v>
      </c>
      <c r="AI165" s="29">
        <v>95.808463751073361</v>
      </c>
      <c r="AJ165" s="29"/>
      <c r="AK165" s="29"/>
      <c r="AL165" s="29"/>
      <c r="AM165" s="94">
        <v>90.923499893587376</v>
      </c>
      <c r="BZ165" s="82"/>
      <c r="CA165" s="82"/>
      <c r="CB165" s="107"/>
      <c r="CC165" s="107"/>
      <c r="CD165" s="107"/>
      <c r="CE165" s="107"/>
      <c r="CF165" s="107"/>
      <c r="CG165" s="107"/>
      <c r="CH165" s="107"/>
      <c r="CI165" s="107"/>
      <c r="CJ165" s="107"/>
      <c r="CK165" s="107"/>
      <c r="CL165" s="107"/>
      <c r="CM165" s="107"/>
      <c r="CN165" s="107"/>
      <c r="CO165" s="107"/>
      <c r="CP165" s="107"/>
      <c r="CQ165" s="107"/>
      <c r="CR165" s="107"/>
      <c r="CS165" s="107"/>
      <c r="CT165" s="107"/>
      <c r="CU165" s="107"/>
      <c r="CV165" s="107"/>
      <c r="CW165" s="107"/>
      <c r="CX165" s="107"/>
      <c r="CY165" s="107"/>
      <c r="CZ165" s="107"/>
      <c r="DA165" s="107"/>
      <c r="DB165" s="107"/>
      <c r="DC165" s="107"/>
      <c r="DD165" s="107"/>
      <c r="DE165" s="107"/>
      <c r="DF165" s="107"/>
      <c r="DG165" s="107"/>
      <c r="DH165" s="107"/>
      <c r="DI165" s="107"/>
      <c r="DJ165" s="107"/>
      <c r="DK165" s="107"/>
      <c r="DL165" s="107"/>
      <c r="DM165" s="107"/>
      <c r="DN165" s="107"/>
      <c r="DO165" s="107"/>
      <c r="DP165" s="107"/>
      <c r="DQ165" s="107"/>
      <c r="DR165" s="107"/>
      <c r="DS165" s="107"/>
      <c r="DT165" s="107"/>
      <c r="DU165" s="107"/>
      <c r="DV165" s="107"/>
      <c r="DW165" s="107"/>
      <c r="DX165" s="107"/>
      <c r="DY165" s="107"/>
      <c r="DZ165" s="107"/>
      <c r="EA165" s="107"/>
      <c r="EB165" s="107"/>
      <c r="EC165" s="107"/>
      <c r="ED165" s="107"/>
      <c r="EE165" s="107"/>
      <c r="EF165" s="107"/>
      <c r="EG165" s="107"/>
      <c r="EH165" s="107"/>
      <c r="EI165" s="107"/>
    </row>
    <row r="166" spans="1:139" x14ac:dyDescent="0.25">
      <c r="A166" s="56">
        <v>3000</v>
      </c>
      <c r="B166" s="29">
        <v>66.429053353670866</v>
      </c>
      <c r="C166" s="29">
        <v>82.121889894907781</v>
      </c>
      <c r="D166" s="29">
        <v>87.95502616187872</v>
      </c>
      <c r="E166" s="29">
        <v>90.610484142966541</v>
      </c>
      <c r="F166" s="29">
        <v>93.204678685357067</v>
      </c>
      <c r="G166" s="29">
        <v>94.513290926027267</v>
      </c>
      <c r="H166" s="29">
        <v>94.728917049488032</v>
      </c>
      <c r="I166" s="29"/>
      <c r="J166" s="29"/>
      <c r="K166" s="29"/>
      <c r="L166" s="94">
        <v>87.080477173470896</v>
      </c>
      <c r="N166" s="56">
        <v>3000</v>
      </c>
      <c r="O166" s="29">
        <v>73.606518358452092</v>
      </c>
      <c r="P166" s="29">
        <v>84.873911527826934</v>
      </c>
      <c r="Q166" s="29">
        <v>89.184807628423826</v>
      </c>
      <c r="R166" s="29">
        <v>91.940677153793047</v>
      </c>
      <c r="S166" s="29">
        <v>93.976412007708348</v>
      </c>
      <c r="T166" s="29">
        <v>94.850376203900908</v>
      </c>
      <c r="U166" s="29">
        <v>95.297104212136347</v>
      </c>
      <c r="V166" s="29"/>
      <c r="W166" s="29"/>
      <c r="X166" s="29"/>
      <c r="Y166" s="94">
        <v>89.10425815603449</v>
      </c>
      <c r="AB166" s="56">
        <v>3000</v>
      </c>
      <c r="AC166" s="29">
        <v>73.377215029414245</v>
      </c>
      <c r="AD166" s="29">
        <v>86.803929732596401</v>
      </c>
      <c r="AE166" s="29">
        <v>90.688677062876621</v>
      </c>
      <c r="AF166" s="29">
        <v>92.678379503970007</v>
      </c>
      <c r="AG166" s="29">
        <v>94.51271711835318</v>
      </c>
      <c r="AH166" s="29">
        <v>95.280364528466194</v>
      </c>
      <c r="AI166" s="29">
        <v>95.660539932890217</v>
      </c>
      <c r="AJ166" s="29"/>
      <c r="AK166" s="29"/>
      <c r="AL166" s="29"/>
      <c r="AM166" s="94">
        <v>89.857403272652405</v>
      </c>
      <c r="BZ166" s="82"/>
      <c r="CA166" s="82"/>
      <c r="CB166" s="107"/>
      <c r="CC166" s="107"/>
      <c r="CD166" s="107"/>
      <c r="CE166" s="107"/>
      <c r="CF166" s="107"/>
      <c r="CG166" s="107"/>
      <c r="CH166" s="107"/>
      <c r="CI166" s="107"/>
      <c r="CJ166" s="107"/>
      <c r="CK166" s="107"/>
      <c r="CL166" s="107"/>
      <c r="CM166" s="107"/>
      <c r="CN166" s="107"/>
      <c r="CO166" s="107"/>
      <c r="CP166" s="107"/>
      <c r="CQ166" s="107"/>
      <c r="CR166" s="107"/>
      <c r="CS166" s="107"/>
      <c r="CT166" s="107"/>
      <c r="CU166" s="107"/>
      <c r="CV166" s="107"/>
      <c r="CW166" s="107"/>
      <c r="CX166" s="107"/>
      <c r="CY166" s="107"/>
      <c r="CZ166" s="107"/>
      <c r="DA166" s="107"/>
      <c r="DB166" s="107"/>
      <c r="DC166" s="107"/>
      <c r="DD166" s="107"/>
      <c r="DE166" s="107"/>
      <c r="DF166" s="107"/>
      <c r="DG166" s="107"/>
      <c r="DH166" s="107"/>
      <c r="DI166" s="107"/>
      <c r="DJ166" s="107"/>
      <c r="DK166" s="107"/>
      <c r="DL166" s="107"/>
      <c r="DM166" s="107"/>
      <c r="DN166" s="107"/>
      <c r="DO166" s="107"/>
      <c r="DP166" s="107"/>
      <c r="DQ166" s="107"/>
      <c r="DR166" s="107"/>
      <c r="DS166" s="107"/>
      <c r="DT166" s="107"/>
      <c r="DU166" s="107"/>
      <c r="DV166" s="107"/>
      <c r="DW166" s="107"/>
      <c r="DX166" s="107"/>
      <c r="DY166" s="107"/>
      <c r="DZ166" s="107"/>
      <c r="EA166" s="107"/>
      <c r="EB166" s="107"/>
      <c r="EC166" s="107"/>
      <c r="ED166" s="107"/>
      <c r="EE166" s="107"/>
      <c r="EF166" s="107"/>
      <c r="EG166" s="107"/>
      <c r="EH166" s="107"/>
      <c r="EI166" s="107"/>
    </row>
    <row r="167" spans="1:139" x14ac:dyDescent="0.25">
      <c r="A167" s="56">
        <v>4000</v>
      </c>
      <c r="B167" s="29">
        <v>57.248523605583735</v>
      </c>
      <c r="C167" s="29">
        <v>77.688378671164699</v>
      </c>
      <c r="D167" s="29">
        <v>85.168724867923316</v>
      </c>
      <c r="E167" s="29">
        <v>88.521836325007385</v>
      </c>
      <c r="F167" s="29">
        <v>91.964398527752962</v>
      </c>
      <c r="G167" s="29">
        <v>93.50956793152973</v>
      </c>
      <c r="H167" s="29">
        <v>94.090706806653401</v>
      </c>
      <c r="I167" s="29"/>
      <c r="J167" s="29"/>
      <c r="K167" s="29"/>
      <c r="L167" s="94">
        <v>84.027448105087885</v>
      </c>
      <c r="N167" s="56">
        <v>4000</v>
      </c>
      <c r="O167" s="29">
        <v>64.461892692239687</v>
      </c>
      <c r="P167" s="29">
        <v>80.943937565016512</v>
      </c>
      <c r="Q167" s="29">
        <v>86.417083934649213</v>
      </c>
      <c r="R167" s="29">
        <v>89.918616303963603</v>
      </c>
      <c r="S167" s="29">
        <v>92.684062141327132</v>
      </c>
      <c r="T167" s="29">
        <v>93.680169838225751</v>
      </c>
      <c r="U167" s="29">
        <v>94.602393829278924</v>
      </c>
      <c r="V167" s="29"/>
      <c r="W167" s="29"/>
      <c r="X167" s="29"/>
      <c r="Y167" s="94">
        <v>86.101165186385842</v>
      </c>
      <c r="AB167" s="56">
        <v>4000</v>
      </c>
      <c r="AC167" s="29">
        <v>67.463657758011394</v>
      </c>
      <c r="AD167" s="29">
        <v>82.905718673870126</v>
      </c>
      <c r="AE167" s="29">
        <v>88.373650767739051</v>
      </c>
      <c r="AF167" s="29">
        <v>90.63485122949281</v>
      </c>
      <c r="AG167" s="29">
        <v>93.471162428057625</v>
      </c>
      <c r="AH167" s="29">
        <v>94.295776213694893</v>
      </c>
      <c r="AI167" s="29">
        <v>95.099975295012726</v>
      </c>
      <c r="AJ167" s="29"/>
      <c r="AK167" s="29"/>
      <c r="AL167" s="29"/>
      <c r="AM167" s="94">
        <v>87.463541766554087</v>
      </c>
      <c r="BZ167" s="82"/>
      <c r="CA167" s="82"/>
      <c r="CB167" s="107"/>
      <c r="CC167" s="107"/>
      <c r="CD167" s="107"/>
      <c r="CE167" s="107"/>
      <c r="CF167" s="107"/>
      <c r="CG167" s="107"/>
      <c r="CH167" s="107"/>
      <c r="CI167" s="107"/>
      <c r="CJ167" s="107"/>
      <c r="CK167" s="107"/>
      <c r="CL167" s="107"/>
      <c r="CM167" s="107"/>
      <c r="CN167" s="107"/>
      <c r="CO167" s="107"/>
      <c r="CP167" s="107"/>
      <c r="CQ167" s="107"/>
      <c r="CR167" s="107"/>
      <c r="CS167" s="107"/>
      <c r="CT167" s="107"/>
      <c r="CU167" s="107"/>
      <c r="CV167" s="107"/>
      <c r="CW167" s="107"/>
      <c r="CX167" s="107"/>
      <c r="CY167" s="107"/>
      <c r="CZ167" s="107"/>
      <c r="DA167" s="107"/>
      <c r="DB167" s="107"/>
      <c r="DC167" s="107"/>
      <c r="DD167" s="107"/>
      <c r="DE167" s="107"/>
      <c r="DF167" s="107"/>
      <c r="DG167" s="107"/>
      <c r="DH167" s="107"/>
      <c r="DI167" s="107"/>
      <c r="DJ167" s="107"/>
      <c r="DK167" s="107"/>
      <c r="DL167" s="107"/>
      <c r="DM167" s="107"/>
      <c r="DN167" s="107"/>
      <c r="DO167" s="107"/>
      <c r="DP167" s="107"/>
      <c r="DQ167" s="107"/>
      <c r="DR167" s="107"/>
      <c r="DS167" s="107"/>
      <c r="DT167" s="107"/>
      <c r="DU167" s="107"/>
      <c r="DV167" s="107"/>
      <c r="DW167" s="107"/>
      <c r="DX167" s="107"/>
      <c r="DY167" s="107"/>
      <c r="DZ167" s="107"/>
      <c r="EA167" s="107"/>
      <c r="EB167" s="107"/>
      <c r="EC167" s="107"/>
      <c r="ED167" s="107"/>
      <c r="EE167" s="107"/>
      <c r="EF167" s="107"/>
      <c r="EG167" s="107"/>
      <c r="EH167" s="107"/>
      <c r="EI167" s="107"/>
    </row>
    <row r="168" spans="1:139" x14ac:dyDescent="0.25">
      <c r="A168" s="56">
        <v>5000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94" t="s">
        <v>95</v>
      </c>
      <c r="N168" s="56">
        <v>5000</v>
      </c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94" t="s">
        <v>95</v>
      </c>
      <c r="AB168" s="56">
        <v>5000</v>
      </c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94" t="s">
        <v>95</v>
      </c>
      <c r="BZ168" s="82"/>
      <c r="CA168" s="82"/>
      <c r="CB168" s="107"/>
      <c r="CC168" s="107"/>
      <c r="CD168" s="107"/>
      <c r="CE168" s="107"/>
      <c r="CF168" s="107"/>
      <c r="CG168" s="107"/>
      <c r="CH168" s="107"/>
      <c r="CI168" s="107"/>
      <c r="CJ168" s="107"/>
      <c r="CK168" s="107"/>
      <c r="CL168" s="107"/>
      <c r="CM168" s="107"/>
      <c r="CN168" s="107"/>
      <c r="CO168" s="107"/>
      <c r="CP168" s="107"/>
      <c r="CQ168" s="107"/>
      <c r="CR168" s="107"/>
      <c r="CS168" s="107"/>
      <c r="CT168" s="107"/>
      <c r="CU168" s="107"/>
      <c r="CV168" s="107"/>
      <c r="CW168" s="107"/>
      <c r="CX168" s="107"/>
      <c r="CY168" s="107"/>
      <c r="CZ168" s="107"/>
      <c r="DA168" s="107"/>
      <c r="DB168" s="107"/>
      <c r="DC168" s="107"/>
      <c r="DD168" s="107"/>
      <c r="DE168" s="107"/>
      <c r="DF168" s="107"/>
      <c r="DG168" s="107"/>
      <c r="DH168" s="107"/>
      <c r="DI168" s="107"/>
      <c r="DJ168" s="107"/>
      <c r="DK168" s="107"/>
      <c r="DL168" s="107"/>
      <c r="DM168" s="107"/>
      <c r="DN168" s="107"/>
      <c r="DO168" s="107"/>
      <c r="DP168" s="107"/>
      <c r="DQ168" s="107"/>
      <c r="DR168" s="107"/>
      <c r="DS168" s="107"/>
      <c r="DT168" s="107"/>
      <c r="DU168" s="107"/>
      <c r="DV168" s="107"/>
      <c r="DW168" s="107"/>
      <c r="DX168" s="107"/>
      <c r="DY168" s="107"/>
      <c r="DZ168" s="107"/>
      <c r="EA168" s="107"/>
      <c r="EB168" s="107"/>
      <c r="EC168" s="107"/>
      <c r="ED168" s="107"/>
      <c r="EE168" s="107"/>
      <c r="EF168" s="107"/>
      <c r="EG168" s="107"/>
      <c r="EH168" s="107"/>
      <c r="EI168" s="107"/>
    </row>
    <row r="169" spans="1:139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BZ169" s="82"/>
      <c r="CA169" s="82"/>
      <c r="CB169" s="107"/>
      <c r="CC169" s="107"/>
      <c r="CD169" s="107"/>
      <c r="CE169" s="107"/>
      <c r="CF169" s="107"/>
      <c r="CG169" s="107"/>
      <c r="CH169" s="107"/>
      <c r="CI169" s="107"/>
      <c r="CJ169" s="107"/>
      <c r="CK169" s="107"/>
      <c r="CL169" s="107"/>
      <c r="CM169" s="107"/>
      <c r="CN169" s="107"/>
      <c r="CO169" s="107"/>
      <c r="CP169" s="107"/>
      <c r="CQ169" s="107"/>
      <c r="CR169" s="107"/>
      <c r="CS169" s="107"/>
      <c r="CT169" s="107"/>
      <c r="CU169" s="107"/>
      <c r="CV169" s="107"/>
      <c r="CW169" s="107"/>
      <c r="CX169" s="107"/>
      <c r="CY169" s="107"/>
      <c r="CZ169" s="107"/>
      <c r="DA169" s="107"/>
      <c r="DB169" s="107"/>
      <c r="DC169" s="107"/>
      <c r="DD169" s="107"/>
      <c r="DE169" s="107"/>
      <c r="DF169" s="107"/>
      <c r="DG169" s="107"/>
      <c r="DH169" s="107"/>
      <c r="DI169" s="107"/>
      <c r="DJ169" s="107"/>
      <c r="DK169" s="107"/>
      <c r="DL169" s="107"/>
      <c r="DM169" s="107"/>
      <c r="DN169" s="107"/>
      <c r="DO169" s="107"/>
      <c r="DP169" s="107"/>
      <c r="DQ169" s="107"/>
      <c r="DR169" s="107"/>
      <c r="DS169" s="107"/>
      <c r="DT169" s="107"/>
      <c r="DU169" s="107"/>
      <c r="DV169" s="107"/>
      <c r="DW169" s="107"/>
      <c r="DX169" s="107"/>
      <c r="DY169" s="107"/>
      <c r="DZ169" s="107"/>
      <c r="EA169" s="107"/>
      <c r="EB169" s="107"/>
      <c r="EC169" s="107"/>
      <c r="ED169" s="107"/>
      <c r="EE169" s="107"/>
      <c r="EF169" s="107"/>
      <c r="EG169" s="107"/>
      <c r="EH169" s="107"/>
      <c r="EI169" s="107"/>
    </row>
    <row r="170" spans="1:139" x14ac:dyDescent="0.25">
      <c r="A170" s="26" t="s">
        <v>34</v>
      </c>
      <c r="B170" s="69">
        <v>68.924190205471845</v>
      </c>
      <c r="C170" s="69">
        <v>83.36150345470449</v>
      </c>
      <c r="D170" s="69">
        <v>88.556958298357415</v>
      </c>
      <c r="E170" s="69">
        <v>91.015266832985077</v>
      </c>
      <c r="F170" s="69">
        <v>93.355167689625475</v>
      </c>
      <c r="G170" s="69">
        <v>94.408124746012049</v>
      </c>
      <c r="H170" s="69">
        <v>94.922698545219632</v>
      </c>
      <c r="I170" s="69"/>
      <c r="J170" s="69"/>
      <c r="K170" s="69"/>
      <c r="N170" s="26" t="s">
        <v>34</v>
      </c>
      <c r="O170" s="69">
        <v>75.766654566113658</v>
      </c>
      <c r="P170" s="69">
        <v>86.821027637611977</v>
      </c>
      <c r="Q170" s="69">
        <v>90.597472834692908</v>
      </c>
      <c r="R170" s="69">
        <v>92.727426701121217</v>
      </c>
      <c r="S170" s="69">
        <v>94.298912943988171</v>
      </c>
      <c r="T170" s="69">
        <v>94.949634563927177</v>
      </c>
      <c r="U170" s="69">
        <v>95.405706568810132</v>
      </c>
      <c r="V170" s="69"/>
      <c r="W170" s="69"/>
      <c r="X170" s="69"/>
      <c r="AB170" s="26" t="s">
        <v>34</v>
      </c>
      <c r="AC170" s="69">
        <v>78.085910684222156</v>
      </c>
      <c r="AD170" s="69">
        <v>88.307796145093533</v>
      </c>
      <c r="AE170" s="69">
        <v>91.730457874893602</v>
      </c>
      <c r="AF170" s="69">
        <v>93.361283904932094</v>
      </c>
      <c r="AG170" s="69">
        <v>94.816983464639421</v>
      </c>
      <c r="AH170" s="69">
        <v>95.372007090109292</v>
      </c>
      <c r="AI170" s="69">
        <v>95.663085225108404</v>
      </c>
      <c r="AJ170" s="69"/>
      <c r="AK170" s="69"/>
      <c r="AL170" s="69"/>
      <c r="BZ170" s="82"/>
      <c r="CA170" s="82"/>
      <c r="CB170" s="107"/>
      <c r="CC170" s="107"/>
      <c r="CD170" s="107"/>
      <c r="CE170" s="107"/>
      <c r="CF170" s="107"/>
      <c r="CG170" s="107"/>
      <c r="CH170" s="107"/>
      <c r="CI170" s="107"/>
      <c r="CJ170" s="107"/>
      <c r="CK170" s="107"/>
      <c r="CL170" s="107"/>
      <c r="CM170" s="107"/>
      <c r="CN170" s="107"/>
      <c r="CO170" s="107"/>
      <c r="CP170" s="107"/>
      <c r="CQ170" s="107"/>
      <c r="CR170" s="107"/>
      <c r="CS170" s="107"/>
      <c r="CT170" s="107"/>
      <c r="CU170" s="107"/>
      <c r="CV170" s="107"/>
      <c r="CW170" s="107"/>
      <c r="CX170" s="107"/>
      <c r="CY170" s="107"/>
      <c r="CZ170" s="107"/>
      <c r="DA170" s="107"/>
      <c r="DB170" s="107"/>
      <c r="DC170" s="107"/>
      <c r="DD170" s="107"/>
      <c r="DE170" s="107"/>
      <c r="DF170" s="107"/>
      <c r="DG170" s="107"/>
      <c r="DH170" s="107"/>
      <c r="DI170" s="107"/>
      <c r="DJ170" s="107"/>
      <c r="DK170" s="107"/>
      <c r="DL170" s="107"/>
      <c r="DM170" s="107"/>
      <c r="DN170" s="107"/>
      <c r="DO170" s="107"/>
      <c r="DP170" s="107"/>
      <c r="DQ170" s="107"/>
      <c r="DR170" s="107"/>
      <c r="DS170" s="107"/>
      <c r="DT170" s="107"/>
      <c r="DU170" s="107"/>
      <c r="DV170" s="107"/>
      <c r="DW170" s="107"/>
      <c r="DX170" s="107"/>
      <c r="DY170" s="107"/>
      <c r="DZ170" s="107"/>
      <c r="EA170" s="107"/>
      <c r="EB170" s="107"/>
      <c r="EC170" s="107"/>
      <c r="ED170" s="107"/>
      <c r="EE170" s="107"/>
      <c r="EF170" s="107"/>
      <c r="EG170" s="107"/>
      <c r="EH170" s="107"/>
      <c r="EI170" s="107"/>
    </row>
    <row r="171" spans="1:139" x14ac:dyDescent="0.25">
      <c r="A171" s="61" t="s">
        <v>37</v>
      </c>
      <c r="B171" s="62"/>
      <c r="C171" s="63"/>
      <c r="D171" s="63"/>
      <c r="E171" s="63"/>
      <c r="F171" s="121">
        <v>87.791987110339463</v>
      </c>
      <c r="G171" s="63"/>
      <c r="H171" s="63"/>
      <c r="I171" s="63"/>
      <c r="J171" s="63"/>
      <c r="K171" s="64"/>
      <c r="N171" s="61" t="s">
        <v>37</v>
      </c>
      <c r="O171" s="62"/>
      <c r="P171" s="63"/>
      <c r="Q171" s="63"/>
      <c r="R171" s="63"/>
      <c r="S171" s="121">
        <v>90.080976545180775</v>
      </c>
      <c r="T171" s="63"/>
      <c r="U171" s="63"/>
      <c r="V171" s="63"/>
      <c r="W171" s="63"/>
      <c r="X171" s="64"/>
      <c r="AB171" s="61" t="s">
        <v>37</v>
      </c>
      <c r="AC171" s="62"/>
      <c r="AD171" s="63"/>
      <c r="AE171" s="63"/>
      <c r="AF171" s="63"/>
      <c r="AG171" s="121">
        <v>91.048217769856961</v>
      </c>
      <c r="AH171" s="63"/>
      <c r="AI171" s="63"/>
      <c r="AJ171" s="63"/>
      <c r="AK171" s="63"/>
      <c r="AL171" s="64"/>
      <c r="BZ171" s="82"/>
      <c r="CA171" s="82"/>
      <c r="CB171" s="107"/>
      <c r="CC171" s="107"/>
      <c r="CD171" s="107"/>
      <c r="CE171" s="107"/>
      <c r="CF171" s="107"/>
      <c r="CG171" s="107"/>
      <c r="CH171" s="107"/>
      <c r="CI171" s="107"/>
      <c r="CJ171" s="107"/>
      <c r="CK171" s="107"/>
      <c r="CL171" s="107"/>
      <c r="CM171" s="107"/>
      <c r="CN171" s="107"/>
      <c r="CO171" s="107"/>
      <c r="CP171" s="107"/>
      <c r="CQ171" s="107"/>
      <c r="CR171" s="107"/>
      <c r="CS171" s="107"/>
      <c r="CT171" s="107"/>
      <c r="CU171" s="107"/>
      <c r="CV171" s="107"/>
      <c r="CW171" s="107"/>
      <c r="CX171" s="107"/>
      <c r="CY171" s="107"/>
      <c r="CZ171" s="107"/>
      <c r="DA171" s="107"/>
      <c r="DB171" s="107"/>
      <c r="DC171" s="107"/>
      <c r="DD171" s="107"/>
      <c r="DE171" s="107"/>
      <c r="DF171" s="107"/>
      <c r="DG171" s="107"/>
      <c r="DH171" s="107"/>
      <c r="DI171" s="107"/>
      <c r="DJ171" s="107"/>
      <c r="DK171" s="107"/>
      <c r="DL171" s="107"/>
      <c r="DM171" s="107"/>
      <c r="DN171" s="107"/>
      <c r="DO171" s="107"/>
      <c r="DP171" s="107"/>
      <c r="DQ171" s="107"/>
      <c r="DR171" s="107"/>
      <c r="DS171" s="107"/>
      <c r="DT171" s="107"/>
      <c r="DU171" s="107"/>
      <c r="DV171" s="107"/>
      <c r="DW171" s="107"/>
      <c r="DX171" s="107"/>
      <c r="DY171" s="107"/>
      <c r="DZ171" s="107"/>
      <c r="EA171" s="107"/>
      <c r="EB171" s="107"/>
      <c r="EC171" s="107"/>
      <c r="ED171" s="107"/>
      <c r="EE171" s="107"/>
      <c r="EF171" s="107"/>
      <c r="EG171" s="107"/>
      <c r="EH171" s="107"/>
      <c r="EI171" s="107"/>
    </row>
    <row r="172" spans="1:139" x14ac:dyDescent="0.25">
      <c r="A172" s="39" t="s">
        <v>45</v>
      </c>
      <c r="B172" s="67"/>
      <c r="C172" s="67"/>
      <c r="D172" s="67"/>
      <c r="E172" s="67"/>
      <c r="F172" s="122">
        <v>95.402096498940168</v>
      </c>
      <c r="G172" s="67"/>
      <c r="H172" s="67"/>
      <c r="I172" s="67"/>
      <c r="J172" s="67"/>
      <c r="K172" s="68"/>
      <c r="N172" s="39" t="s">
        <v>45</v>
      </c>
      <c r="O172" s="67"/>
      <c r="P172" s="67"/>
      <c r="Q172" s="67"/>
      <c r="R172" s="67"/>
      <c r="S172" s="122">
        <v>95.75515553664701</v>
      </c>
      <c r="T172" s="67"/>
      <c r="U172" s="67"/>
      <c r="V172" s="67"/>
      <c r="W172" s="67"/>
      <c r="X172" s="68"/>
      <c r="AB172" s="39" t="s">
        <v>45</v>
      </c>
      <c r="AC172" s="67"/>
      <c r="AD172" s="67"/>
      <c r="AE172" s="67"/>
      <c r="AF172" s="67"/>
      <c r="AG172" s="122">
        <v>95.975466075114184</v>
      </c>
      <c r="AH172" s="67"/>
      <c r="AI172" s="67"/>
      <c r="AJ172" s="67"/>
      <c r="AK172" s="67"/>
      <c r="AL172" s="68"/>
      <c r="BZ172" s="82"/>
      <c r="CA172" s="82"/>
      <c r="CB172" s="107"/>
      <c r="CC172" s="107"/>
      <c r="CD172" s="107"/>
      <c r="CE172" s="107"/>
      <c r="CF172" s="107"/>
      <c r="CG172" s="107"/>
      <c r="CH172" s="107"/>
      <c r="CI172" s="107"/>
      <c r="CJ172" s="107"/>
      <c r="CK172" s="107"/>
      <c r="CL172" s="107"/>
      <c r="CM172" s="107"/>
      <c r="CN172" s="107"/>
      <c r="CO172" s="107"/>
      <c r="CP172" s="107"/>
      <c r="CQ172" s="107"/>
      <c r="CR172" s="107"/>
      <c r="CS172" s="107"/>
      <c r="CT172" s="107"/>
      <c r="CU172" s="107"/>
      <c r="CV172" s="107"/>
      <c r="CW172" s="107"/>
      <c r="CX172" s="107"/>
      <c r="CY172" s="107"/>
      <c r="CZ172" s="107"/>
      <c r="DA172" s="107"/>
      <c r="DB172" s="107"/>
      <c r="DC172" s="107"/>
      <c r="DD172" s="107"/>
      <c r="DE172" s="107"/>
      <c r="DF172" s="107"/>
      <c r="DG172" s="107"/>
      <c r="DH172" s="107"/>
      <c r="DI172" s="107"/>
      <c r="DJ172" s="107"/>
      <c r="DK172" s="107"/>
      <c r="DL172" s="107"/>
      <c r="DM172" s="107"/>
      <c r="DN172" s="107"/>
      <c r="DO172" s="107"/>
      <c r="DP172" s="107"/>
      <c r="DQ172" s="107"/>
      <c r="DR172" s="107"/>
      <c r="DS172" s="107"/>
      <c r="DT172" s="107"/>
      <c r="DU172" s="107"/>
      <c r="DV172" s="107"/>
      <c r="DW172" s="107"/>
      <c r="DX172" s="107"/>
      <c r="DY172" s="107"/>
      <c r="DZ172" s="107"/>
      <c r="EA172" s="107"/>
      <c r="EB172" s="107"/>
      <c r="EC172" s="107"/>
      <c r="ED172" s="107"/>
      <c r="EE172" s="107"/>
      <c r="EF172" s="107"/>
      <c r="EG172" s="107"/>
      <c r="EH172" s="107"/>
      <c r="EI172" s="107"/>
    </row>
    <row r="173" spans="1:139" x14ac:dyDescent="0.25">
      <c r="A173" s="26" t="s">
        <v>46</v>
      </c>
      <c r="B173" s="63"/>
      <c r="C173" s="63"/>
      <c r="D173" s="63"/>
      <c r="E173" s="63"/>
      <c r="F173" s="123">
        <v>57.248523605583735</v>
      </c>
      <c r="G173" s="63"/>
      <c r="H173" s="63"/>
      <c r="I173" s="63"/>
      <c r="J173" s="63"/>
      <c r="K173" s="64"/>
      <c r="N173" s="26" t="s">
        <v>46</v>
      </c>
      <c r="O173" s="63"/>
      <c r="P173" s="63"/>
      <c r="Q173" s="63"/>
      <c r="R173" s="63"/>
      <c r="S173" s="123">
        <v>64.461892692239687</v>
      </c>
      <c r="T173" s="63"/>
      <c r="U173" s="63"/>
      <c r="V173" s="63"/>
      <c r="W173" s="63"/>
      <c r="X173" s="64"/>
      <c r="AB173" s="26" t="s">
        <v>46</v>
      </c>
      <c r="AC173" s="63"/>
      <c r="AD173" s="63"/>
      <c r="AE173" s="63"/>
      <c r="AF173" s="63"/>
      <c r="AG173" s="123">
        <v>67.463657758011394</v>
      </c>
      <c r="AH173" s="63"/>
      <c r="AI173" s="63"/>
      <c r="AJ173" s="63"/>
      <c r="AK173" s="63"/>
      <c r="AL173" s="64"/>
      <c r="BZ173" s="82"/>
      <c r="CA173" s="82"/>
      <c r="CB173" s="107"/>
      <c r="CC173" s="107"/>
      <c r="CD173" s="107"/>
      <c r="CE173" s="107"/>
      <c r="CF173" s="107"/>
      <c r="CG173" s="107"/>
      <c r="CH173" s="107"/>
      <c r="CI173" s="107"/>
      <c r="CJ173" s="107"/>
      <c r="CK173" s="107"/>
      <c r="CL173" s="107"/>
      <c r="CM173" s="107"/>
      <c r="CN173" s="107"/>
      <c r="CO173" s="107"/>
      <c r="CP173" s="107"/>
      <c r="CQ173" s="107"/>
      <c r="CR173" s="107"/>
      <c r="CS173" s="107"/>
      <c r="CT173" s="107"/>
      <c r="CU173" s="107"/>
      <c r="CV173" s="107"/>
      <c r="CW173" s="107"/>
      <c r="CX173" s="107"/>
      <c r="CY173" s="107"/>
      <c r="CZ173" s="107"/>
      <c r="DA173" s="107"/>
      <c r="DB173" s="107"/>
      <c r="DC173" s="107"/>
      <c r="DD173" s="107"/>
      <c r="DE173" s="107"/>
      <c r="DF173" s="107"/>
      <c r="DG173" s="107"/>
      <c r="DH173" s="107"/>
      <c r="DI173" s="107"/>
      <c r="DJ173" s="107"/>
      <c r="DK173" s="107"/>
      <c r="DL173" s="107"/>
      <c r="DM173" s="107"/>
      <c r="DN173" s="107"/>
      <c r="DO173" s="107"/>
      <c r="DP173" s="107"/>
      <c r="DQ173" s="107"/>
      <c r="DR173" s="107"/>
      <c r="DS173" s="107"/>
      <c r="DT173" s="107"/>
      <c r="DU173" s="107"/>
      <c r="DV173" s="107"/>
      <c r="DW173" s="107"/>
      <c r="DX173" s="107"/>
      <c r="DY173" s="107"/>
      <c r="DZ173" s="107"/>
      <c r="EA173" s="107"/>
      <c r="EB173" s="107"/>
      <c r="EC173" s="107"/>
      <c r="ED173" s="107"/>
      <c r="EE173" s="107"/>
      <c r="EF173" s="107"/>
      <c r="EG173" s="107"/>
      <c r="EH173" s="107"/>
      <c r="EI173" s="107"/>
    </row>
    <row r="174" spans="1:139" ht="13.8" thickBot="1" x14ac:dyDescent="0.3">
      <c r="BZ174" s="82"/>
      <c r="CA174" s="82"/>
      <c r="CB174" s="107"/>
      <c r="CC174" s="107"/>
      <c r="CD174" s="107"/>
      <c r="CE174" s="107"/>
      <c r="CF174" s="107"/>
      <c r="CG174" s="107"/>
      <c r="CH174" s="107"/>
      <c r="CI174" s="107"/>
      <c r="CJ174" s="107"/>
      <c r="CK174" s="107"/>
      <c r="CL174" s="107"/>
      <c r="CM174" s="107"/>
      <c r="CN174" s="107"/>
      <c r="CO174" s="107"/>
      <c r="CP174" s="107"/>
      <c r="CQ174" s="107"/>
      <c r="CR174" s="107"/>
      <c r="CS174" s="107"/>
      <c r="CT174" s="107"/>
      <c r="CU174" s="107"/>
      <c r="CV174" s="107"/>
      <c r="CW174" s="107"/>
      <c r="CX174" s="107"/>
      <c r="CY174" s="107"/>
      <c r="CZ174" s="107"/>
      <c r="DA174" s="107"/>
      <c r="DB174" s="107"/>
      <c r="DC174" s="107"/>
      <c r="DD174" s="107"/>
      <c r="DE174" s="107"/>
      <c r="DF174" s="107"/>
      <c r="DG174" s="107"/>
      <c r="DH174" s="107"/>
      <c r="DI174" s="107"/>
      <c r="DJ174" s="107"/>
      <c r="DK174" s="107"/>
      <c r="DL174" s="107"/>
      <c r="DM174" s="107"/>
      <c r="DN174" s="107"/>
      <c r="DO174" s="107"/>
      <c r="DP174" s="107"/>
      <c r="DQ174" s="107"/>
      <c r="DR174" s="107"/>
      <c r="DS174" s="107"/>
      <c r="DT174" s="107"/>
      <c r="DU174" s="107"/>
      <c r="DV174" s="107"/>
      <c r="DW174" s="107"/>
      <c r="DX174" s="107"/>
      <c r="DY174" s="107"/>
      <c r="DZ174" s="107"/>
      <c r="EA174" s="107"/>
      <c r="EB174" s="107"/>
      <c r="EC174" s="107"/>
      <c r="ED174" s="107"/>
      <c r="EE174" s="107"/>
      <c r="EF174" s="107"/>
      <c r="EG174" s="107"/>
      <c r="EH174" s="107"/>
      <c r="EI174" s="107"/>
    </row>
    <row r="175" spans="1:139" ht="14.4" thickTop="1" thickBot="1" x14ac:dyDescent="0.3">
      <c r="A175" s="197" t="s">
        <v>35</v>
      </c>
      <c r="B175" s="198"/>
      <c r="C175" s="198"/>
      <c r="D175" s="198"/>
      <c r="E175" s="198"/>
      <c r="F175" s="198"/>
      <c r="G175" s="198"/>
      <c r="H175" s="198"/>
      <c r="I175" s="198"/>
      <c r="J175" s="198"/>
      <c r="K175" s="199"/>
      <c r="N175" s="197" t="s">
        <v>35</v>
      </c>
      <c r="O175" s="198"/>
      <c r="P175" s="198"/>
      <c r="Q175" s="198"/>
      <c r="R175" s="198"/>
      <c r="S175" s="198"/>
      <c r="T175" s="198"/>
      <c r="U175" s="198"/>
      <c r="V175" s="198"/>
      <c r="W175" s="198"/>
      <c r="X175" s="199"/>
      <c r="AB175" s="197" t="s">
        <v>35</v>
      </c>
      <c r="AC175" s="198"/>
      <c r="AD175" s="198"/>
      <c r="AE175" s="198"/>
      <c r="AF175" s="198"/>
      <c r="AG175" s="198"/>
      <c r="AH175" s="198"/>
      <c r="AI175" s="198"/>
      <c r="AJ175" s="198"/>
      <c r="AK175" s="198"/>
      <c r="AL175" s="199"/>
      <c r="BZ175" s="82"/>
      <c r="CA175" s="82"/>
      <c r="CB175" s="107"/>
      <c r="CC175" s="107"/>
      <c r="CD175" s="107"/>
      <c r="CE175" s="107"/>
      <c r="CF175" s="107"/>
      <c r="CG175" s="107"/>
      <c r="CH175" s="107"/>
      <c r="CI175" s="107"/>
      <c r="CJ175" s="107"/>
      <c r="CK175" s="107"/>
      <c r="CL175" s="107"/>
      <c r="CM175" s="107"/>
      <c r="CN175" s="107"/>
      <c r="CO175" s="107"/>
      <c r="CP175" s="107"/>
      <c r="CQ175" s="107"/>
      <c r="CR175" s="107"/>
      <c r="CS175" s="107"/>
      <c r="CT175" s="107"/>
      <c r="CU175" s="107"/>
      <c r="CV175" s="107"/>
      <c r="CW175" s="107"/>
      <c r="CX175" s="107"/>
      <c r="CY175" s="107"/>
      <c r="CZ175" s="107"/>
      <c r="DA175" s="107"/>
      <c r="DB175" s="107"/>
      <c r="DC175" s="107"/>
      <c r="DD175" s="107"/>
      <c r="DE175" s="107"/>
      <c r="DF175" s="107"/>
      <c r="DG175" s="107"/>
      <c r="DH175" s="107"/>
      <c r="DI175" s="107"/>
      <c r="DJ175" s="107"/>
      <c r="DK175" s="107"/>
      <c r="DL175" s="107"/>
      <c r="DM175" s="107"/>
      <c r="DN175" s="107"/>
      <c r="DO175" s="107"/>
      <c r="DP175" s="107"/>
      <c r="DQ175" s="107"/>
      <c r="DR175" s="107"/>
      <c r="DS175" s="107"/>
      <c r="DT175" s="107"/>
      <c r="DU175" s="107"/>
      <c r="DV175" s="107"/>
      <c r="DW175" s="107"/>
      <c r="DX175" s="107"/>
      <c r="DY175" s="107"/>
      <c r="DZ175" s="107"/>
      <c r="EA175" s="107"/>
      <c r="EB175" s="107"/>
      <c r="EC175" s="107"/>
      <c r="ED175" s="107"/>
      <c r="EE175" s="107"/>
      <c r="EF175" s="107"/>
      <c r="EG175" s="107"/>
      <c r="EH175" s="107"/>
      <c r="EI175" s="107"/>
    </row>
    <row r="176" spans="1:139" ht="14.4" thickTop="1" thickBot="1" x14ac:dyDescent="0.3">
      <c r="A176" s="183"/>
      <c r="B176" s="184"/>
      <c r="C176" s="184"/>
      <c r="D176" s="184"/>
      <c r="E176" s="184"/>
      <c r="F176" s="184"/>
      <c r="G176" s="184"/>
      <c r="H176" s="184"/>
      <c r="I176" s="184"/>
      <c r="J176" s="184"/>
      <c r="K176" s="185"/>
      <c r="N176" s="183"/>
      <c r="O176" s="184"/>
      <c r="P176" s="184"/>
      <c r="Q176" s="184"/>
      <c r="R176" s="184"/>
      <c r="S176" s="184"/>
      <c r="T176" s="184"/>
      <c r="U176" s="184"/>
      <c r="V176" s="184"/>
      <c r="W176" s="184"/>
      <c r="X176" s="185"/>
      <c r="AB176" s="183"/>
      <c r="AC176" s="184"/>
      <c r="AD176" s="184"/>
      <c r="AE176" s="184"/>
      <c r="AF176" s="184"/>
      <c r="AG176" s="184"/>
      <c r="AH176" s="184"/>
      <c r="AI176" s="184"/>
      <c r="AJ176" s="184"/>
      <c r="AK176" s="184"/>
      <c r="AL176" s="185"/>
      <c r="BZ176" s="82"/>
      <c r="CA176" s="82"/>
      <c r="CB176" s="107"/>
      <c r="CC176" s="107"/>
      <c r="CD176" s="107"/>
      <c r="CE176" s="107"/>
      <c r="CF176" s="107"/>
      <c r="CG176" s="107"/>
      <c r="CH176" s="107"/>
      <c r="CI176" s="107"/>
      <c r="CJ176" s="107"/>
      <c r="CK176" s="107"/>
      <c r="CL176" s="107"/>
      <c r="CM176" s="107"/>
      <c r="CN176" s="107"/>
      <c r="CO176" s="107"/>
      <c r="CP176" s="107"/>
      <c r="CQ176" s="107"/>
      <c r="CR176" s="107"/>
      <c r="CS176" s="107"/>
      <c r="CT176" s="107"/>
      <c r="CU176" s="107"/>
      <c r="CV176" s="107"/>
      <c r="CW176" s="107"/>
      <c r="CX176" s="107"/>
      <c r="CY176" s="107"/>
      <c r="CZ176" s="107"/>
      <c r="DA176" s="107"/>
      <c r="DB176" s="107"/>
      <c r="DC176" s="107"/>
      <c r="DD176" s="107"/>
      <c r="DE176" s="107"/>
      <c r="DF176" s="107"/>
      <c r="DG176" s="107"/>
      <c r="DH176" s="107"/>
      <c r="DI176" s="107"/>
      <c r="DJ176" s="107"/>
      <c r="DK176" s="107"/>
      <c r="DL176" s="107"/>
      <c r="DM176" s="107"/>
      <c r="DN176" s="107"/>
      <c r="DO176" s="107"/>
      <c r="DP176" s="107"/>
      <c r="DQ176" s="107"/>
      <c r="DR176" s="107"/>
      <c r="DS176" s="107"/>
      <c r="DT176" s="107"/>
      <c r="DU176" s="107"/>
      <c r="DV176" s="107"/>
      <c r="DW176" s="107"/>
      <c r="DX176" s="107"/>
      <c r="DY176" s="107"/>
      <c r="DZ176" s="107"/>
      <c r="EA176" s="107"/>
      <c r="EB176" s="107"/>
      <c r="EC176" s="107"/>
      <c r="ED176" s="107"/>
      <c r="EE176" s="107"/>
      <c r="EF176" s="107"/>
      <c r="EG176" s="107"/>
      <c r="EH176" s="107"/>
      <c r="EI176" s="107"/>
    </row>
    <row r="177" spans="1:139" ht="21.6" thickTop="1" x14ac:dyDescent="0.25">
      <c r="A177" s="178" t="s">
        <v>6</v>
      </c>
      <c r="B177" s="179"/>
      <c r="C177" s="189" t="s">
        <v>36</v>
      </c>
      <c r="D177" s="189"/>
      <c r="E177" s="189"/>
      <c r="F177" s="189"/>
      <c r="G177" s="191">
        <v>35</v>
      </c>
      <c r="H177" s="57" t="s">
        <v>9</v>
      </c>
      <c r="I177" s="57"/>
      <c r="J177" s="57"/>
      <c r="K177" s="59"/>
      <c r="N177" s="178" t="s">
        <v>6</v>
      </c>
      <c r="O177" s="179"/>
      <c r="P177" s="189" t="s">
        <v>36</v>
      </c>
      <c r="Q177" s="189"/>
      <c r="R177" s="189"/>
      <c r="S177" s="189"/>
      <c r="T177" s="191">
        <v>60</v>
      </c>
      <c r="U177" s="57" t="s">
        <v>9</v>
      </c>
      <c r="V177" s="57"/>
      <c r="W177" s="57"/>
      <c r="X177" s="200"/>
      <c r="AB177" s="178" t="s">
        <v>6</v>
      </c>
      <c r="AC177" s="179"/>
      <c r="AD177" s="189" t="s">
        <v>36</v>
      </c>
      <c r="AE177" s="189"/>
      <c r="AF177" s="189"/>
      <c r="AG177" s="189"/>
      <c r="AH177" s="191">
        <v>100</v>
      </c>
      <c r="AI177" s="57" t="s">
        <v>9</v>
      </c>
      <c r="AJ177" s="57"/>
      <c r="AK177" s="57"/>
      <c r="AL177" s="200"/>
      <c r="BZ177" s="82"/>
      <c r="CA177" s="82"/>
      <c r="CB177" s="107"/>
      <c r="CC177" s="107"/>
      <c r="CD177" s="107"/>
      <c r="CE177" s="107"/>
      <c r="CF177" s="107"/>
      <c r="CG177" s="107"/>
      <c r="CH177" s="107"/>
      <c r="CI177" s="107"/>
      <c r="CJ177" s="107"/>
      <c r="CK177" s="107"/>
      <c r="CL177" s="107"/>
      <c r="CM177" s="107"/>
      <c r="CN177" s="107"/>
      <c r="CO177" s="107"/>
      <c r="CP177" s="107"/>
      <c r="CQ177" s="107"/>
      <c r="CR177" s="107"/>
      <c r="CS177" s="107"/>
      <c r="CT177" s="107"/>
      <c r="CU177" s="107"/>
      <c r="CV177" s="107"/>
      <c r="CW177" s="107"/>
      <c r="CX177" s="107"/>
      <c r="CY177" s="107"/>
      <c r="CZ177" s="107"/>
      <c r="DA177" s="107"/>
      <c r="DB177" s="107"/>
      <c r="DC177" s="107"/>
      <c r="DD177" s="107"/>
      <c r="DE177" s="107"/>
      <c r="DF177" s="107"/>
      <c r="DG177" s="107"/>
      <c r="DH177" s="107"/>
      <c r="DI177" s="107"/>
      <c r="DJ177" s="107"/>
      <c r="DK177" s="107"/>
      <c r="DL177" s="107"/>
      <c r="DM177" s="107"/>
      <c r="DN177" s="107"/>
      <c r="DO177" s="107"/>
      <c r="DP177" s="107"/>
      <c r="DQ177" s="107"/>
      <c r="DR177" s="107"/>
      <c r="DS177" s="107"/>
      <c r="DT177" s="107"/>
      <c r="DU177" s="107"/>
      <c r="DV177" s="107"/>
      <c r="DW177" s="107"/>
      <c r="DX177" s="107"/>
      <c r="DY177" s="107"/>
      <c r="DZ177" s="107"/>
      <c r="EA177" s="107"/>
      <c r="EB177" s="107"/>
      <c r="EC177" s="107"/>
      <c r="ED177" s="107"/>
      <c r="EE177" s="107"/>
      <c r="EF177" s="107"/>
      <c r="EG177" s="107"/>
      <c r="EH177" s="107"/>
      <c r="EI177" s="107"/>
    </row>
    <row r="178" spans="1:139" ht="21.6" thickBot="1" x14ac:dyDescent="0.3">
      <c r="A178" s="180"/>
      <c r="B178" s="181"/>
      <c r="C178" s="190"/>
      <c r="D178" s="190"/>
      <c r="E178" s="190"/>
      <c r="F178" s="190"/>
      <c r="G178" s="192"/>
      <c r="H178" s="58"/>
      <c r="I178" s="58"/>
      <c r="J178" s="58"/>
      <c r="K178" s="60"/>
      <c r="N178" s="180"/>
      <c r="O178" s="181"/>
      <c r="P178" s="190"/>
      <c r="Q178" s="190"/>
      <c r="R178" s="190"/>
      <c r="S178" s="190"/>
      <c r="T178" s="192"/>
      <c r="U178" s="58"/>
      <c r="V178" s="58"/>
      <c r="W178" s="58"/>
      <c r="X178" s="201"/>
      <c r="AB178" s="180"/>
      <c r="AC178" s="181"/>
      <c r="AD178" s="190"/>
      <c r="AE178" s="190"/>
      <c r="AF178" s="190"/>
      <c r="AG178" s="190"/>
      <c r="AH178" s="192"/>
      <c r="AI178" s="58"/>
      <c r="AJ178" s="58"/>
      <c r="AK178" s="58"/>
      <c r="AL178" s="201"/>
      <c r="BZ178" s="82"/>
      <c r="CA178" s="82"/>
      <c r="CB178" s="107"/>
      <c r="CC178" s="107"/>
      <c r="CD178" s="107"/>
      <c r="CE178" s="107"/>
      <c r="CF178" s="107"/>
      <c r="CG178" s="107"/>
      <c r="CH178" s="107"/>
      <c r="CI178" s="107"/>
      <c r="CJ178" s="107"/>
      <c r="CK178" s="107"/>
      <c r="CL178" s="107"/>
      <c r="CM178" s="107"/>
      <c r="CN178" s="107"/>
      <c r="CO178" s="107"/>
      <c r="CP178" s="107"/>
      <c r="CQ178" s="107"/>
      <c r="CR178" s="107"/>
      <c r="CS178" s="107"/>
      <c r="CT178" s="107"/>
      <c r="CU178" s="107"/>
      <c r="CV178" s="107"/>
      <c r="CW178" s="107"/>
      <c r="CX178" s="107"/>
      <c r="CY178" s="107"/>
      <c r="CZ178" s="107"/>
      <c r="DA178" s="107"/>
      <c r="DB178" s="107"/>
      <c r="DC178" s="107"/>
      <c r="DD178" s="107"/>
      <c r="DE178" s="107"/>
      <c r="DF178" s="107"/>
      <c r="DG178" s="107"/>
      <c r="DH178" s="107"/>
      <c r="DI178" s="107"/>
      <c r="DJ178" s="107"/>
      <c r="DK178" s="107"/>
      <c r="DL178" s="107"/>
      <c r="DM178" s="107"/>
      <c r="DN178" s="107"/>
      <c r="DO178" s="107"/>
      <c r="DP178" s="107"/>
      <c r="DQ178" s="107"/>
      <c r="DR178" s="107"/>
      <c r="DS178" s="107"/>
      <c r="DT178" s="107"/>
      <c r="DU178" s="107"/>
      <c r="DV178" s="107"/>
      <c r="DW178" s="107"/>
      <c r="DX178" s="107"/>
      <c r="DY178" s="107"/>
      <c r="DZ178" s="107"/>
      <c r="EA178" s="107"/>
      <c r="EB178" s="107"/>
      <c r="EC178" s="107"/>
      <c r="ED178" s="107"/>
      <c r="EE178" s="107"/>
      <c r="EF178" s="107"/>
      <c r="EG178" s="107"/>
      <c r="EH178" s="107"/>
      <c r="EI178" s="107"/>
    </row>
    <row r="179" spans="1:139" ht="13.8" thickTop="1" x14ac:dyDescent="0.25">
      <c r="A179" s="186"/>
      <c r="B179" s="187"/>
      <c r="C179" s="187"/>
      <c r="D179" s="187"/>
      <c r="E179" s="187"/>
      <c r="F179" s="187"/>
      <c r="G179" s="187"/>
      <c r="H179" s="187"/>
      <c r="I179" s="187"/>
      <c r="J179" s="187"/>
      <c r="K179" s="188"/>
      <c r="N179" s="186"/>
      <c r="O179" s="187"/>
      <c r="P179" s="187"/>
      <c r="Q179" s="187"/>
      <c r="R179" s="187"/>
      <c r="S179" s="187"/>
      <c r="T179" s="187"/>
      <c r="U179" s="187"/>
      <c r="V179" s="187"/>
      <c r="W179" s="187"/>
      <c r="X179" s="188"/>
      <c r="AB179" s="186"/>
      <c r="AC179" s="187"/>
      <c r="AD179" s="187"/>
      <c r="AE179" s="187"/>
      <c r="AF179" s="187"/>
      <c r="AG179" s="187"/>
      <c r="AH179" s="187"/>
      <c r="AI179" s="187"/>
      <c r="AJ179" s="187"/>
      <c r="AK179" s="187"/>
      <c r="AL179" s="188"/>
      <c r="BZ179" s="82"/>
      <c r="CA179" s="82"/>
      <c r="CB179" s="107"/>
      <c r="CC179" s="107"/>
      <c r="CD179" s="107"/>
      <c r="CE179" s="107"/>
      <c r="CF179" s="107"/>
      <c r="CG179" s="107"/>
      <c r="CH179" s="107"/>
      <c r="CI179" s="107"/>
      <c r="CJ179" s="107"/>
      <c r="CK179" s="107"/>
      <c r="CL179" s="107"/>
      <c r="CM179" s="107"/>
      <c r="CN179" s="107"/>
      <c r="CO179" s="107"/>
      <c r="CP179" s="107"/>
      <c r="CQ179" s="107"/>
      <c r="CR179" s="107"/>
      <c r="CS179" s="107"/>
      <c r="CT179" s="107"/>
      <c r="CU179" s="107"/>
      <c r="CV179" s="107"/>
      <c r="CW179" s="107"/>
      <c r="CX179" s="107"/>
      <c r="CY179" s="107"/>
      <c r="CZ179" s="107"/>
      <c r="DA179" s="107"/>
      <c r="DB179" s="107"/>
      <c r="DC179" s="107"/>
      <c r="DD179" s="107"/>
      <c r="DE179" s="107"/>
      <c r="DF179" s="107"/>
      <c r="DG179" s="107"/>
      <c r="DH179" s="107"/>
      <c r="DI179" s="107"/>
      <c r="DJ179" s="107"/>
      <c r="DK179" s="107"/>
      <c r="DL179" s="107"/>
      <c r="DM179" s="107"/>
      <c r="DN179" s="107"/>
      <c r="DO179" s="107"/>
      <c r="DP179" s="107"/>
      <c r="DQ179" s="107"/>
      <c r="DR179" s="107"/>
      <c r="DS179" s="107"/>
      <c r="DT179" s="107"/>
      <c r="DU179" s="107"/>
      <c r="DV179" s="107"/>
      <c r="DW179" s="107"/>
      <c r="DX179" s="107"/>
      <c r="DY179" s="107"/>
      <c r="DZ179" s="107"/>
      <c r="EA179" s="107"/>
      <c r="EB179" s="107"/>
      <c r="EC179" s="107"/>
      <c r="ED179" s="107"/>
      <c r="EE179" s="107"/>
      <c r="EF179" s="107"/>
      <c r="EG179" s="107"/>
      <c r="EH179" s="107"/>
      <c r="EI179" s="107"/>
    </row>
    <row r="180" spans="1:139" x14ac:dyDescent="0.25">
      <c r="A180" s="26"/>
      <c r="B180" s="195" t="s">
        <v>33</v>
      </c>
      <c r="C180" s="195"/>
      <c r="D180" s="195"/>
      <c r="E180" s="195"/>
      <c r="F180" s="195"/>
      <c r="G180" s="195"/>
      <c r="H180" s="195"/>
      <c r="I180" s="195"/>
      <c r="J180" s="195"/>
      <c r="K180" s="196"/>
      <c r="N180" s="26"/>
      <c r="O180" s="195" t="s">
        <v>33</v>
      </c>
      <c r="P180" s="195"/>
      <c r="Q180" s="195"/>
      <c r="R180" s="195"/>
      <c r="S180" s="195"/>
      <c r="T180" s="195"/>
      <c r="U180" s="195"/>
      <c r="V180" s="195"/>
      <c r="W180" s="195"/>
      <c r="X180" s="196"/>
      <c r="AB180" s="26"/>
      <c r="AC180" s="195" t="s">
        <v>33</v>
      </c>
      <c r="AD180" s="195"/>
      <c r="AE180" s="195"/>
      <c r="AF180" s="195"/>
      <c r="AG180" s="195"/>
      <c r="AH180" s="195"/>
      <c r="AI180" s="195"/>
      <c r="AJ180" s="195"/>
      <c r="AK180" s="195"/>
      <c r="AL180" s="196"/>
      <c r="BZ180" s="82"/>
      <c r="CA180" s="82"/>
      <c r="CB180" s="107"/>
      <c r="CC180" s="107"/>
      <c r="CD180" s="107"/>
      <c r="CE180" s="107"/>
      <c r="CF180" s="107"/>
      <c r="CG180" s="107"/>
      <c r="CH180" s="107"/>
      <c r="CI180" s="107"/>
      <c r="CJ180" s="107"/>
      <c r="CK180" s="107"/>
      <c r="CL180" s="107"/>
      <c r="CM180" s="107"/>
      <c r="CN180" s="107"/>
      <c r="CO180" s="107"/>
      <c r="CP180" s="107"/>
      <c r="CQ180" s="107"/>
      <c r="CR180" s="107"/>
      <c r="CS180" s="107"/>
      <c r="CT180" s="107"/>
      <c r="CU180" s="107"/>
      <c r="CV180" s="107"/>
      <c r="CW180" s="107"/>
      <c r="CX180" s="107"/>
      <c r="CY180" s="107"/>
      <c r="CZ180" s="107"/>
      <c r="DA180" s="107"/>
      <c r="DB180" s="107"/>
      <c r="DC180" s="107"/>
      <c r="DD180" s="107"/>
      <c r="DE180" s="107"/>
      <c r="DF180" s="107"/>
      <c r="DG180" s="107"/>
      <c r="DH180" s="107"/>
      <c r="DI180" s="107"/>
      <c r="DJ180" s="107"/>
      <c r="DK180" s="107"/>
      <c r="DL180" s="107"/>
      <c r="DM180" s="107"/>
      <c r="DN180" s="107"/>
      <c r="DO180" s="107"/>
      <c r="DP180" s="107"/>
      <c r="DQ180" s="107"/>
      <c r="DR180" s="107"/>
      <c r="DS180" s="107"/>
      <c r="DT180" s="107"/>
      <c r="DU180" s="107"/>
      <c r="DV180" s="107"/>
      <c r="DW180" s="107"/>
      <c r="DX180" s="107"/>
      <c r="DY180" s="107"/>
      <c r="DZ180" s="107"/>
      <c r="EA180" s="107"/>
      <c r="EB180" s="107"/>
      <c r="EC180" s="107"/>
      <c r="ED180" s="107"/>
      <c r="EE180" s="107"/>
      <c r="EF180" s="107"/>
      <c r="EG180" s="107"/>
      <c r="EH180" s="107"/>
      <c r="EI180" s="107"/>
    </row>
    <row r="181" spans="1:139" x14ac:dyDescent="0.25">
      <c r="A181" s="55"/>
      <c r="B181" s="53">
        <v>25</v>
      </c>
      <c r="C181" s="53">
        <v>50</v>
      </c>
      <c r="D181" s="53">
        <v>75</v>
      </c>
      <c r="E181" s="53">
        <v>100</v>
      </c>
      <c r="F181" s="53">
        <v>150</v>
      </c>
      <c r="G181" s="53">
        <v>200</v>
      </c>
      <c r="H181" s="53">
        <v>250</v>
      </c>
      <c r="I181" s="53"/>
      <c r="J181" s="53"/>
      <c r="K181" s="53"/>
      <c r="L181" s="32" t="s">
        <v>50</v>
      </c>
      <c r="N181" s="55"/>
      <c r="O181" s="53">
        <v>25</v>
      </c>
      <c r="P181" s="53">
        <v>50</v>
      </c>
      <c r="Q181" s="53">
        <v>75</v>
      </c>
      <c r="R181" s="53">
        <v>100</v>
      </c>
      <c r="S181" s="53">
        <v>150</v>
      </c>
      <c r="T181" s="53">
        <v>200</v>
      </c>
      <c r="U181" s="53">
        <v>250</v>
      </c>
      <c r="V181" s="53"/>
      <c r="W181" s="53"/>
      <c r="X181" s="53"/>
      <c r="Y181" s="32" t="s">
        <v>50</v>
      </c>
      <c r="AB181" s="55"/>
      <c r="AC181" s="53">
        <v>25</v>
      </c>
      <c r="AD181" s="53">
        <v>50</v>
      </c>
      <c r="AE181" s="53">
        <v>75</v>
      </c>
      <c r="AF181" s="53">
        <v>100</v>
      </c>
      <c r="AG181" s="53">
        <v>150</v>
      </c>
      <c r="AH181" s="53">
        <v>200</v>
      </c>
      <c r="AI181" s="53">
        <v>250</v>
      </c>
      <c r="AJ181" s="53"/>
      <c r="AK181" s="53"/>
      <c r="AL181" s="53"/>
      <c r="AM181" s="32" t="s">
        <v>50</v>
      </c>
      <c r="BZ181" s="82"/>
      <c r="CA181" s="82"/>
      <c r="CB181" s="107"/>
      <c r="CC181" s="107"/>
      <c r="CD181" s="107"/>
      <c r="CE181" s="107"/>
      <c r="CF181" s="107"/>
      <c r="CG181" s="107"/>
      <c r="CH181" s="107"/>
      <c r="CI181" s="107"/>
      <c r="CJ181" s="107"/>
      <c r="CK181" s="107"/>
      <c r="CL181" s="107"/>
      <c r="CM181" s="107"/>
      <c r="CN181" s="107"/>
      <c r="CO181" s="107"/>
      <c r="CP181" s="107"/>
      <c r="CQ181" s="107"/>
      <c r="CR181" s="107"/>
      <c r="CS181" s="107"/>
      <c r="CT181" s="107"/>
      <c r="CU181" s="107"/>
      <c r="CV181" s="107"/>
      <c r="CW181" s="107"/>
      <c r="CX181" s="107"/>
      <c r="CY181" s="107"/>
      <c r="CZ181" s="107"/>
      <c r="DA181" s="107"/>
      <c r="DB181" s="107"/>
      <c r="DC181" s="107"/>
      <c r="DD181" s="107"/>
      <c r="DE181" s="107"/>
      <c r="DF181" s="107"/>
      <c r="DG181" s="107"/>
      <c r="DH181" s="107"/>
      <c r="DI181" s="107"/>
      <c r="DJ181" s="107"/>
      <c r="DK181" s="107"/>
      <c r="DL181" s="107"/>
      <c r="DM181" s="107"/>
      <c r="DN181" s="107"/>
      <c r="DO181" s="107"/>
      <c r="DP181" s="107"/>
      <c r="DQ181" s="107"/>
      <c r="DR181" s="107"/>
      <c r="DS181" s="107"/>
      <c r="DT181" s="107"/>
      <c r="DU181" s="107"/>
      <c r="DV181" s="107"/>
      <c r="DW181" s="107"/>
      <c r="DX181" s="107"/>
      <c r="DY181" s="107"/>
      <c r="DZ181" s="107"/>
      <c r="EA181" s="107"/>
      <c r="EB181" s="107"/>
      <c r="EC181" s="107"/>
      <c r="ED181" s="107"/>
      <c r="EE181" s="107"/>
      <c r="EF181" s="107"/>
      <c r="EG181" s="107"/>
      <c r="EH181" s="107"/>
      <c r="EI181" s="107"/>
    </row>
    <row r="182" spans="1:139" x14ac:dyDescent="0.25">
      <c r="A182" s="56">
        <v>500</v>
      </c>
      <c r="B182" s="143">
        <v>60.863375108761311</v>
      </c>
      <c r="C182" s="143">
        <v>79.785887267773219</v>
      </c>
      <c r="D182" s="143">
        <v>88.316843213537538</v>
      </c>
      <c r="E182" s="143">
        <v>91.018795134293967</v>
      </c>
      <c r="F182" s="143">
        <v>93.673754246227631</v>
      </c>
      <c r="G182" s="143">
        <v>95.003993910316524</v>
      </c>
      <c r="H182" s="29">
        <v>95.552486573454289</v>
      </c>
      <c r="I182" s="29"/>
      <c r="J182" s="29"/>
      <c r="K182" s="29"/>
      <c r="L182" s="94">
        <v>86.316447922052063</v>
      </c>
      <c r="N182" s="56">
        <v>500</v>
      </c>
      <c r="O182" s="143">
        <v>73.333451132035634</v>
      </c>
      <c r="P182" s="143">
        <v>86.60268316873875</v>
      </c>
      <c r="Q182" s="143">
        <v>90.497584978688948</v>
      </c>
      <c r="R182" s="143">
        <v>92.187725094928851</v>
      </c>
      <c r="S182" s="143">
        <v>94.568716507822444</v>
      </c>
      <c r="T182" s="143">
        <v>95.339564717566759</v>
      </c>
      <c r="U182" s="29">
        <v>96.101694528994528</v>
      </c>
      <c r="V182" s="29"/>
      <c r="W182" s="29"/>
      <c r="X182" s="29"/>
      <c r="Y182" s="94">
        <v>89.804488589825141</v>
      </c>
      <c r="AB182" s="56">
        <v>500</v>
      </c>
      <c r="AC182" s="29">
        <v>77.541658849010545</v>
      </c>
      <c r="AD182" s="29">
        <v>88.971235236376856</v>
      </c>
      <c r="AE182" s="29">
        <v>91.971946394854271</v>
      </c>
      <c r="AF182" s="29">
        <v>93.648495078500886</v>
      </c>
      <c r="AG182" s="29">
        <v>95.488544318301848</v>
      </c>
      <c r="AH182" s="29">
        <v>95.841349007132109</v>
      </c>
      <c r="AI182" s="29">
        <v>96.317452655971252</v>
      </c>
      <c r="AJ182" s="29"/>
      <c r="AK182" s="29"/>
      <c r="AL182" s="29"/>
      <c r="AM182" s="94">
        <v>91.397240220021104</v>
      </c>
      <c r="BZ182" s="82"/>
      <c r="CA182" s="82"/>
      <c r="CB182" s="107"/>
      <c r="CC182" s="107"/>
      <c r="CD182" s="107"/>
      <c r="CE182" s="107"/>
      <c r="CF182" s="107"/>
      <c r="CG182" s="107"/>
      <c r="CH182" s="107"/>
      <c r="CI182" s="107"/>
      <c r="CJ182" s="107"/>
      <c r="CK182" s="107"/>
      <c r="CL182" s="107"/>
      <c r="CM182" s="107"/>
      <c r="CN182" s="107"/>
      <c r="CO182" s="107"/>
      <c r="CP182" s="107"/>
      <c r="CQ182" s="107"/>
      <c r="CR182" s="107"/>
      <c r="CS182" s="107"/>
      <c r="CT182" s="107"/>
      <c r="CU182" s="107"/>
      <c r="CV182" s="107"/>
      <c r="CW182" s="107"/>
      <c r="CX182" s="107"/>
      <c r="CY182" s="107"/>
      <c r="CZ182" s="107"/>
      <c r="DA182" s="107"/>
      <c r="DB182" s="107"/>
      <c r="DC182" s="107"/>
      <c r="DD182" s="107"/>
      <c r="DE182" s="107"/>
      <c r="DF182" s="107"/>
      <c r="DG182" s="107"/>
      <c r="DH182" s="107"/>
      <c r="DI182" s="107"/>
      <c r="DJ182" s="107"/>
      <c r="DK182" s="107"/>
      <c r="DL182" s="107"/>
      <c r="DM182" s="107"/>
      <c r="DN182" s="107"/>
      <c r="DO182" s="107"/>
      <c r="DP182" s="107"/>
      <c r="DQ182" s="107"/>
      <c r="DR182" s="107"/>
      <c r="DS182" s="107"/>
      <c r="DT182" s="107"/>
      <c r="DU182" s="107"/>
      <c r="DV182" s="107"/>
      <c r="DW182" s="107"/>
      <c r="DX182" s="107"/>
      <c r="DY182" s="107"/>
      <c r="DZ182" s="107"/>
      <c r="EA182" s="107"/>
      <c r="EB182" s="107"/>
      <c r="EC182" s="107"/>
      <c r="ED182" s="107"/>
      <c r="EE182" s="107"/>
      <c r="EF182" s="107"/>
      <c r="EG182" s="107"/>
      <c r="EH182" s="107"/>
      <c r="EI182" s="107"/>
    </row>
    <row r="183" spans="1:139" x14ac:dyDescent="0.25">
      <c r="A183" s="56">
        <v>750</v>
      </c>
      <c r="B183" s="143">
        <v>64.523976464915734</v>
      </c>
      <c r="C183" s="143">
        <v>81.385186483753998</v>
      </c>
      <c r="D183" s="143">
        <v>87.792796955443904</v>
      </c>
      <c r="E183" s="143">
        <v>90.563942609944419</v>
      </c>
      <c r="F183" s="143">
        <v>93.693831314711957</v>
      </c>
      <c r="G183" s="143">
        <v>95.008431010320578</v>
      </c>
      <c r="H183" s="29">
        <v>95.636642171362723</v>
      </c>
      <c r="I183" s="29"/>
      <c r="J183" s="29"/>
      <c r="K183" s="29"/>
      <c r="L183" s="94">
        <v>86.94354385863619</v>
      </c>
      <c r="N183" s="56">
        <v>750</v>
      </c>
      <c r="O183" s="143">
        <v>71.28045409321814</v>
      </c>
      <c r="P183" s="143">
        <v>85.252346281726204</v>
      </c>
      <c r="Q183" s="143">
        <v>90.286288369505812</v>
      </c>
      <c r="R183" s="143">
        <v>92.366558947262263</v>
      </c>
      <c r="S183" s="143">
        <v>94.455897935057223</v>
      </c>
      <c r="T183" s="143">
        <v>95.552197809585792</v>
      </c>
      <c r="U183" s="29">
        <v>96.160315097927423</v>
      </c>
      <c r="V183" s="29"/>
      <c r="W183" s="29"/>
      <c r="X183" s="29"/>
      <c r="Y183" s="94">
        <v>89.336294076326126</v>
      </c>
      <c r="AB183" s="56">
        <v>750</v>
      </c>
      <c r="AC183" s="29">
        <v>78.390368525417927</v>
      </c>
      <c r="AD183" s="29">
        <v>88.461046177541107</v>
      </c>
      <c r="AE183" s="29">
        <v>91.760838840369914</v>
      </c>
      <c r="AF183" s="29">
        <v>93.36809251409106</v>
      </c>
      <c r="AG183" s="29">
        <v>95.069894036781349</v>
      </c>
      <c r="AH183" s="29">
        <v>95.836286429491565</v>
      </c>
      <c r="AI183" s="29">
        <v>96.242310208011446</v>
      </c>
      <c r="AJ183" s="29"/>
      <c r="AK183" s="29"/>
      <c r="AL183" s="29"/>
      <c r="AM183" s="94">
        <v>91.304119533100632</v>
      </c>
      <c r="BZ183" s="82"/>
      <c r="CA183" s="82"/>
      <c r="CB183" s="107"/>
      <c r="CC183" s="107"/>
      <c r="CD183" s="107"/>
      <c r="CE183" s="107"/>
      <c r="CF183" s="107"/>
      <c r="CG183" s="107"/>
      <c r="CH183" s="107"/>
      <c r="CI183" s="107"/>
      <c r="CJ183" s="107"/>
      <c r="CK183" s="107"/>
      <c r="CL183" s="107"/>
      <c r="CM183" s="107"/>
      <c r="CN183" s="107"/>
      <c r="CO183" s="107"/>
      <c r="CP183" s="107"/>
      <c r="CQ183" s="107"/>
      <c r="CR183" s="107"/>
      <c r="CS183" s="107"/>
      <c r="CT183" s="107"/>
      <c r="CU183" s="107"/>
      <c r="CV183" s="107"/>
      <c r="CW183" s="107"/>
      <c r="CX183" s="107"/>
      <c r="CY183" s="107"/>
      <c r="CZ183" s="107"/>
      <c r="DA183" s="107"/>
      <c r="DB183" s="107"/>
      <c r="DC183" s="107"/>
      <c r="DD183" s="107"/>
      <c r="DE183" s="107"/>
      <c r="DF183" s="107"/>
      <c r="DG183" s="107"/>
      <c r="DH183" s="107"/>
      <c r="DI183" s="107"/>
      <c r="DJ183" s="107"/>
      <c r="DK183" s="107"/>
      <c r="DL183" s="107"/>
      <c r="DM183" s="107"/>
      <c r="DN183" s="107"/>
      <c r="DO183" s="107"/>
      <c r="DP183" s="107"/>
      <c r="DQ183" s="107"/>
      <c r="DR183" s="107"/>
      <c r="DS183" s="107"/>
      <c r="DT183" s="107"/>
      <c r="DU183" s="107"/>
      <c r="DV183" s="107"/>
      <c r="DW183" s="107"/>
      <c r="DX183" s="107"/>
      <c r="DY183" s="107"/>
      <c r="DZ183" s="107"/>
      <c r="EA183" s="107"/>
      <c r="EB183" s="107"/>
      <c r="EC183" s="107"/>
      <c r="ED183" s="107"/>
      <c r="EE183" s="107"/>
      <c r="EF183" s="107"/>
      <c r="EG183" s="107"/>
      <c r="EH183" s="107"/>
      <c r="EI183" s="107"/>
    </row>
    <row r="184" spans="1:139" x14ac:dyDescent="0.25">
      <c r="A184" s="56">
        <v>1000</v>
      </c>
      <c r="B184" s="143">
        <v>67.271843545727606</v>
      </c>
      <c r="C184" s="143">
        <v>83.909877931257554</v>
      </c>
      <c r="D184" s="143">
        <v>88.360629089671264</v>
      </c>
      <c r="E184" s="143">
        <v>90.554022895031935</v>
      </c>
      <c r="F184" s="143">
        <v>93.593424715986302</v>
      </c>
      <c r="G184" s="143">
        <v>94.805990258090304</v>
      </c>
      <c r="H184" s="29">
        <v>95.504587782570397</v>
      </c>
      <c r="I184" s="29"/>
      <c r="J184" s="29"/>
      <c r="K184" s="29"/>
      <c r="L184" s="94">
        <v>87.714339459762201</v>
      </c>
      <c r="N184" s="56">
        <v>1000</v>
      </c>
      <c r="O184" s="143">
        <v>71.899455453353553</v>
      </c>
      <c r="P184" s="143">
        <v>86.575671617219967</v>
      </c>
      <c r="Q184" s="143">
        <v>90.129705201019064</v>
      </c>
      <c r="R184" s="143">
        <v>92.388280126806123</v>
      </c>
      <c r="S184" s="143">
        <v>93.957932484662209</v>
      </c>
      <c r="T184" s="143">
        <v>95.251529466316924</v>
      </c>
      <c r="U184" s="29">
        <v>95.900561058335626</v>
      </c>
      <c r="V184" s="29"/>
      <c r="W184" s="29"/>
      <c r="X184" s="29"/>
      <c r="Y184" s="94">
        <v>89.443305058244775</v>
      </c>
      <c r="AB184" s="56">
        <v>1000</v>
      </c>
      <c r="AC184" s="29">
        <v>78.117833773890709</v>
      </c>
      <c r="AD184" s="29">
        <v>87.91683240678249</v>
      </c>
      <c r="AE184" s="29">
        <v>92.000336309556971</v>
      </c>
      <c r="AF184" s="29">
        <v>93.238672886739565</v>
      </c>
      <c r="AG184" s="29">
        <v>95.286115836098773</v>
      </c>
      <c r="AH184" s="29">
        <v>96.026693517474285</v>
      </c>
      <c r="AI184" s="29">
        <v>96.348154314357032</v>
      </c>
      <c r="AJ184" s="29"/>
      <c r="AK184" s="29"/>
      <c r="AL184" s="29"/>
      <c r="AM184" s="94">
        <v>91.276377006414251</v>
      </c>
    </row>
    <row r="185" spans="1:139" x14ac:dyDescent="0.25">
      <c r="A185" s="56">
        <v>1250</v>
      </c>
      <c r="B185" s="143">
        <v>70.155136852014934</v>
      </c>
      <c r="C185" s="143">
        <v>84.681727213262022</v>
      </c>
      <c r="D185" s="143">
        <v>89.454975620525374</v>
      </c>
      <c r="E185" s="143">
        <v>91.392457400336426</v>
      </c>
      <c r="F185" s="143">
        <v>94.113306785592769</v>
      </c>
      <c r="G185" s="143">
        <v>95.035679173977513</v>
      </c>
      <c r="H185" s="29">
        <v>95.358550582700147</v>
      </c>
      <c r="I185" s="29"/>
      <c r="J185" s="29"/>
      <c r="K185" s="29"/>
      <c r="L185" s="94">
        <v>88.598833375487033</v>
      </c>
      <c r="N185" s="56">
        <v>1250</v>
      </c>
      <c r="O185" s="143">
        <v>75.278941810305213</v>
      </c>
      <c r="P185" s="143">
        <v>87.634444383002617</v>
      </c>
      <c r="Q185" s="143">
        <v>91.231832475544735</v>
      </c>
      <c r="R185" s="143">
        <v>92.924272790147285</v>
      </c>
      <c r="S185" s="143">
        <v>94.346137722737438</v>
      </c>
      <c r="T185" s="143">
        <v>95.397666551188962</v>
      </c>
      <c r="U185" s="29">
        <v>96.129716114689501</v>
      </c>
      <c r="V185" s="29"/>
      <c r="W185" s="29"/>
      <c r="X185" s="29"/>
      <c r="Y185" s="94">
        <v>90.420430263945107</v>
      </c>
      <c r="AB185" s="56">
        <v>1250</v>
      </c>
      <c r="AC185" s="29">
        <v>79.067877889851374</v>
      </c>
      <c r="AD185" s="29">
        <v>89.298018353642604</v>
      </c>
      <c r="AE185" s="29">
        <v>91.823707960116892</v>
      </c>
      <c r="AF185" s="29">
        <v>93.635425431268288</v>
      </c>
      <c r="AG185" s="29">
        <v>95.349543531117632</v>
      </c>
      <c r="AH185" s="29">
        <v>96.104259845205519</v>
      </c>
      <c r="AI185" s="29">
        <v>96.504662137248161</v>
      </c>
      <c r="AJ185" s="29"/>
      <c r="AK185" s="29"/>
      <c r="AL185" s="29"/>
      <c r="AM185" s="94">
        <v>91.683356449778643</v>
      </c>
    </row>
    <row r="186" spans="1:139" x14ac:dyDescent="0.25">
      <c r="A186" s="56">
        <v>1500</v>
      </c>
      <c r="B186" s="29">
        <v>73.440152642442229</v>
      </c>
      <c r="C186" s="29">
        <v>84.802855979958508</v>
      </c>
      <c r="D186" s="29">
        <v>90.145981587286386</v>
      </c>
      <c r="E186" s="29">
        <v>92.104790533056587</v>
      </c>
      <c r="F186" s="29">
        <v>94.522378917625986</v>
      </c>
      <c r="G186" s="29">
        <v>95.190199953659899</v>
      </c>
      <c r="H186" s="29">
        <v>95.806582586648219</v>
      </c>
      <c r="I186" s="29"/>
      <c r="J186" s="29"/>
      <c r="K186" s="29"/>
      <c r="L186" s="94">
        <v>89.430420314382545</v>
      </c>
      <c r="N186" s="56">
        <v>1500</v>
      </c>
      <c r="O186" s="143">
        <v>76.973106528454224</v>
      </c>
      <c r="P186" s="143">
        <v>87.907581232435462</v>
      </c>
      <c r="Q186" s="143">
        <v>92.33395975007042</v>
      </c>
      <c r="R186" s="143">
        <v>93.953212772103228</v>
      </c>
      <c r="S186" s="145">
        <v>95.091537372944472</v>
      </c>
      <c r="T186" s="143">
        <v>96.048146452903055</v>
      </c>
      <c r="U186" s="29">
        <v>96.414309588105723</v>
      </c>
      <c r="V186" s="29"/>
      <c r="W186" s="29"/>
      <c r="X186" s="29"/>
      <c r="Y186" s="94">
        <v>91.245979099573802</v>
      </c>
      <c r="AB186" s="56">
        <v>1500</v>
      </c>
      <c r="AC186" s="29">
        <v>79.740683337816165</v>
      </c>
      <c r="AD186" s="29">
        <v>89.605149757791864</v>
      </c>
      <c r="AE186" s="29">
        <v>92.618890674453539</v>
      </c>
      <c r="AF186" s="29">
        <v>93.879999713912127</v>
      </c>
      <c r="AG186" s="29">
        <v>95.383251230778001</v>
      </c>
      <c r="AH186" s="29">
        <v>96.083546842628067</v>
      </c>
      <c r="AI186" s="29">
        <v>96.511055349637829</v>
      </c>
      <c r="AJ186" s="29"/>
      <c r="AK186" s="29"/>
      <c r="AL186" s="29"/>
      <c r="AM186" s="94">
        <v>91.974653843859656</v>
      </c>
    </row>
    <row r="187" spans="1:139" x14ac:dyDescent="0.25">
      <c r="A187" s="56">
        <v>1750</v>
      </c>
      <c r="B187" s="29">
        <v>74.105294163745555</v>
      </c>
      <c r="C187" s="29">
        <v>86.988404492446591</v>
      </c>
      <c r="D187" s="29">
        <v>90.78729085726151</v>
      </c>
      <c r="E187" s="29">
        <v>92.761891272855863</v>
      </c>
      <c r="F187" s="29">
        <v>94.582029230623391</v>
      </c>
      <c r="G187" s="29">
        <v>95.519750681672193</v>
      </c>
      <c r="H187" s="29">
        <v>96.078820204747458</v>
      </c>
      <c r="I187" s="29"/>
      <c r="J187" s="29"/>
      <c r="K187" s="29"/>
      <c r="L187" s="94">
        <v>90.117640129050372</v>
      </c>
      <c r="N187" s="56">
        <v>1750</v>
      </c>
      <c r="O187" s="29">
        <v>78.667271246603249</v>
      </c>
      <c r="P187" s="29">
        <v>89.065980442915645</v>
      </c>
      <c r="Q187" s="29">
        <v>92.543922233247429</v>
      </c>
      <c r="R187" s="29">
        <v>93.806288184626212</v>
      </c>
      <c r="S187" s="29">
        <v>95.376230566305225</v>
      </c>
      <c r="T187" s="29">
        <v>96.037516123892146</v>
      </c>
      <c r="U187" s="29">
        <v>96.440749448973691</v>
      </c>
      <c r="V187" s="29"/>
      <c r="W187" s="29"/>
      <c r="X187" s="29"/>
      <c r="Y187" s="94">
        <v>91.705422606651936</v>
      </c>
      <c r="AB187" s="56">
        <v>1750</v>
      </c>
      <c r="AC187" s="29">
        <v>79.425770663784832</v>
      </c>
      <c r="AD187" s="29">
        <v>90.062421418315566</v>
      </c>
      <c r="AE187" s="29">
        <v>92.992048256835631</v>
      </c>
      <c r="AF187" s="29">
        <v>93.880269096603541</v>
      </c>
      <c r="AG187" s="29">
        <v>95.33058337148897</v>
      </c>
      <c r="AH187" s="29">
        <v>96.03130588804666</v>
      </c>
      <c r="AI187" s="29">
        <v>96.412154450592325</v>
      </c>
      <c r="AJ187" s="29"/>
      <c r="AK187" s="29"/>
      <c r="AL187" s="29"/>
      <c r="AM187" s="94">
        <v>92.019221877952504</v>
      </c>
    </row>
    <row r="188" spans="1:139" x14ac:dyDescent="0.25">
      <c r="A188" s="56">
        <v>2000</v>
      </c>
      <c r="B188" s="29">
        <v>72.54520300864597</v>
      </c>
      <c r="C188" s="29">
        <v>86.094658622536173</v>
      </c>
      <c r="D188" s="29">
        <v>90.559820788177419</v>
      </c>
      <c r="E188" s="29">
        <v>92.445830962044127</v>
      </c>
      <c r="F188" s="29">
        <v>94.331822757614503</v>
      </c>
      <c r="G188" s="29">
        <v>95.474766722523029</v>
      </c>
      <c r="H188" s="29">
        <v>96.141911463587334</v>
      </c>
      <c r="I188" s="29"/>
      <c r="J188" s="29"/>
      <c r="K188" s="29"/>
      <c r="L188" s="94">
        <v>89.656287760732653</v>
      </c>
      <c r="N188" s="56">
        <v>2000</v>
      </c>
      <c r="O188" s="29">
        <v>78.953322717398493</v>
      </c>
      <c r="P188" s="29">
        <v>89.13158509136629</v>
      </c>
      <c r="Q188" s="29">
        <v>92.330419133952518</v>
      </c>
      <c r="R188" s="29">
        <v>93.787760074276221</v>
      </c>
      <c r="S188" s="29">
        <v>94.829630532637694</v>
      </c>
      <c r="T188" s="29">
        <v>96.277416490972882</v>
      </c>
      <c r="U188" s="29">
        <v>96.423430037560337</v>
      </c>
      <c r="V188" s="29"/>
      <c r="W188" s="29"/>
      <c r="X188" s="29"/>
      <c r="Y188" s="94">
        <v>91.676223439737782</v>
      </c>
      <c r="AB188" s="56">
        <v>2000</v>
      </c>
      <c r="AC188" s="29">
        <v>80.300756484917628</v>
      </c>
      <c r="AD188" s="29">
        <v>90.152900025031101</v>
      </c>
      <c r="AE188" s="29">
        <v>93.124275243244469</v>
      </c>
      <c r="AF188" s="29">
        <v>94.017095189921434</v>
      </c>
      <c r="AG188" s="29">
        <v>95.366164284794408</v>
      </c>
      <c r="AH188" s="29">
        <v>96.182458590327897</v>
      </c>
      <c r="AI188" s="29">
        <v>96.548303627870453</v>
      </c>
      <c r="AJ188" s="29"/>
      <c r="AK188" s="29"/>
      <c r="AL188" s="29"/>
      <c r="AM188" s="94">
        <v>92.241707635158193</v>
      </c>
    </row>
    <row r="189" spans="1:139" x14ac:dyDescent="0.25">
      <c r="A189" s="56">
        <v>2500</v>
      </c>
      <c r="B189" s="29">
        <v>72.293014606096065</v>
      </c>
      <c r="C189" s="29">
        <v>85.743778905631586</v>
      </c>
      <c r="D189" s="29">
        <v>90.10488065000925</v>
      </c>
      <c r="E189" s="29">
        <v>92.313151880219237</v>
      </c>
      <c r="F189" s="29">
        <v>94.561787557497055</v>
      </c>
      <c r="G189" s="29">
        <v>95.594058175081102</v>
      </c>
      <c r="H189" s="29">
        <v>96.163845451521269</v>
      </c>
      <c r="I189" s="29"/>
      <c r="J189" s="29"/>
      <c r="K189" s="29"/>
      <c r="L189" s="94">
        <v>89.539216746579356</v>
      </c>
      <c r="N189" s="56">
        <v>2500</v>
      </c>
      <c r="O189" s="29">
        <v>77.458819384761028</v>
      </c>
      <c r="P189" s="29">
        <v>88.385751603968203</v>
      </c>
      <c r="Q189" s="29">
        <v>91.903412935362667</v>
      </c>
      <c r="R189" s="29">
        <v>93.459425798214241</v>
      </c>
      <c r="S189" s="29">
        <v>95.1435306738734</v>
      </c>
      <c r="T189" s="29">
        <v>95.889685117518624</v>
      </c>
      <c r="U189" s="29">
        <v>96.426454480683276</v>
      </c>
      <c r="V189" s="29"/>
      <c r="W189" s="29"/>
      <c r="X189" s="29"/>
      <c r="Y189" s="94">
        <v>91.238154284911616</v>
      </c>
      <c r="AB189" s="56">
        <v>2500</v>
      </c>
      <c r="AC189" s="29">
        <v>78.775016537019354</v>
      </c>
      <c r="AD189" s="29">
        <v>89.337349069157995</v>
      </c>
      <c r="AE189" s="29">
        <v>92.487902616158863</v>
      </c>
      <c r="AF189" s="29">
        <v>93.930330773379339</v>
      </c>
      <c r="AG189" s="29">
        <v>95.228665317390281</v>
      </c>
      <c r="AH189" s="29">
        <v>96.02802553570784</v>
      </c>
      <c r="AI189" s="29">
        <v>96.425743574782814</v>
      </c>
      <c r="AJ189" s="29"/>
      <c r="AK189" s="29"/>
      <c r="AL189" s="29"/>
      <c r="AM189" s="94">
        <v>91.744719060513788</v>
      </c>
    </row>
    <row r="190" spans="1:139" x14ac:dyDescent="0.25">
      <c r="A190" s="56">
        <v>3000</v>
      </c>
      <c r="B190" s="29">
        <v>68.203304331576518</v>
      </c>
      <c r="C190" s="29">
        <v>84.410322743610735</v>
      </c>
      <c r="D190" s="29">
        <v>89.337152676497141</v>
      </c>
      <c r="E190" s="29">
        <v>91.838471667453817</v>
      </c>
      <c r="F190" s="29">
        <v>94.174840680965346</v>
      </c>
      <c r="G190" s="29">
        <v>95.341731730733514</v>
      </c>
      <c r="H190" s="29">
        <v>96.032670925484609</v>
      </c>
      <c r="I190" s="29"/>
      <c r="J190" s="29"/>
      <c r="K190" s="29"/>
      <c r="L190" s="94">
        <v>88.47692782233166</v>
      </c>
      <c r="N190" s="56">
        <v>3000</v>
      </c>
      <c r="O190" s="29">
        <v>75.291583469527694</v>
      </c>
      <c r="P190" s="29">
        <v>87.296940199033713</v>
      </c>
      <c r="Q190" s="29">
        <v>91.187917673561074</v>
      </c>
      <c r="R190" s="29">
        <v>92.896143979612219</v>
      </c>
      <c r="S190" s="29">
        <v>94.794389986082635</v>
      </c>
      <c r="T190" s="29">
        <v>95.701546969651105</v>
      </c>
      <c r="U190" s="29">
        <v>96.209028468699401</v>
      </c>
      <c r="V190" s="29"/>
      <c r="W190" s="29"/>
      <c r="X190" s="29"/>
      <c r="Y190" s="94">
        <v>90.482507249452553</v>
      </c>
      <c r="AB190" s="56">
        <v>3000</v>
      </c>
      <c r="AC190" s="29">
        <v>78.025213279333784</v>
      </c>
      <c r="AD190" s="29">
        <v>88.056876423539009</v>
      </c>
      <c r="AE190" s="29">
        <v>91.841009508085193</v>
      </c>
      <c r="AF190" s="29">
        <v>93.54224266556156</v>
      </c>
      <c r="AG190" s="29">
        <v>95.20581589475853</v>
      </c>
      <c r="AH190" s="29">
        <v>96.015021561252652</v>
      </c>
      <c r="AI190" s="29">
        <v>96.541715057215313</v>
      </c>
      <c r="AJ190" s="29"/>
      <c r="AK190" s="29"/>
      <c r="AL190" s="29"/>
      <c r="AM190" s="94">
        <v>91.318270627106585</v>
      </c>
    </row>
    <row r="191" spans="1:139" x14ac:dyDescent="0.25">
      <c r="A191" s="56">
        <v>4000</v>
      </c>
      <c r="B191" s="29">
        <v>64.520798951890484</v>
      </c>
      <c r="C191" s="29">
        <v>81.743410419569045</v>
      </c>
      <c r="D191" s="29">
        <v>87.801696729472965</v>
      </c>
      <c r="E191" s="29">
        <v>90.889111241922947</v>
      </c>
      <c r="F191" s="29">
        <v>93.400946927901913</v>
      </c>
      <c r="G191" s="29">
        <v>94.837078842038366</v>
      </c>
      <c r="H191" s="29">
        <v>95.657363411122631</v>
      </c>
      <c r="I191" s="29"/>
      <c r="J191" s="29"/>
      <c r="K191" s="29"/>
      <c r="L191" s="94">
        <v>86.978629503416911</v>
      </c>
      <c r="N191" s="56">
        <v>4000</v>
      </c>
      <c r="O191" s="29">
        <v>70.957111639061026</v>
      </c>
      <c r="P191" s="29">
        <v>85.119317389164735</v>
      </c>
      <c r="Q191" s="29">
        <v>89.756927149957903</v>
      </c>
      <c r="R191" s="29">
        <v>91.769580342408148</v>
      </c>
      <c r="S191" s="29">
        <v>94.096108610501091</v>
      </c>
      <c r="T191" s="29">
        <v>95.325270673916052</v>
      </c>
      <c r="U191" s="29">
        <v>95.77417644473168</v>
      </c>
      <c r="V191" s="29"/>
      <c r="W191" s="29"/>
      <c r="X191" s="29"/>
      <c r="Y191" s="94">
        <v>88.971213178534384</v>
      </c>
      <c r="AB191" s="56">
        <v>4000</v>
      </c>
      <c r="AC191" s="29">
        <v>72.526011295401929</v>
      </c>
      <c r="AD191" s="29">
        <v>85.842157300513151</v>
      </c>
      <c r="AE191" s="29">
        <v>90.142607664992084</v>
      </c>
      <c r="AF191" s="29">
        <v>92.525355364609226</v>
      </c>
      <c r="AG191" s="29">
        <v>94.372682479377517</v>
      </c>
      <c r="AH191" s="29">
        <v>95.27336412860295</v>
      </c>
      <c r="AI191" s="29">
        <v>96.068175523625683</v>
      </c>
      <c r="AJ191" s="29"/>
      <c r="AK191" s="29"/>
      <c r="AL191" s="29"/>
      <c r="AM191" s="94">
        <v>89.535764822446069</v>
      </c>
    </row>
    <row r="192" spans="1:139" x14ac:dyDescent="0.25">
      <c r="A192" s="56">
        <v>5000</v>
      </c>
      <c r="B192" s="29" t="s">
        <v>95</v>
      </c>
      <c r="C192" s="29" t="s">
        <v>95</v>
      </c>
      <c r="D192" s="29" t="s">
        <v>95</v>
      </c>
      <c r="E192" s="29" t="s">
        <v>95</v>
      </c>
      <c r="F192" s="29" t="s">
        <v>95</v>
      </c>
      <c r="G192" s="29" t="s">
        <v>95</v>
      </c>
      <c r="H192" s="29" t="s">
        <v>95</v>
      </c>
      <c r="I192" s="29"/>
      <c r="J192" s="29"/>
      <c r="K192" s="29"/>
      <c r="L192" s="94" t="s">
        <v>95</v>
      </c>
      <c r="N192" s="56">
        <v>5000</v>
      </c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94" t="s">
        <v>95</v>
      </c>
      <c r="AB192" s="56">
        <v>5000</v>
      </c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94" t="s">
        <v>95</v>
      </c>
    </row>
    <row r="193" spans="1:139" x14ac:dyDescent="0.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</row>
    <row r="194" spans="1:139" x14ac:dyDescent="0.25">
      <c r="A194" s="26" t="s">
        <v>34</v>
      </c>
      <c r="B194" s="69">
        <v>68.792209967581641</v>
      </c>
      <c r="C194" s="69">
        <v>83.954611005979956</v>
      </c>
      <c r="D194" s="69">
        <v>89.266206816788269</v>
      </c>
      <c r="E194" s="69">
        <v>91.588246559715941</v>
      </c>
      <c r="F194" s="69">
        <v>94.06481231347469</v>
      </c>
      <c r="G194" s="69">
        <v>95.181168045841304</v>
      </c>
      <c r="H194" s="69">
        <v>95.79334611531992</v>
      </c>
      <c r="I194" s="69"/>
      <c r="J194" s="69"/>
      <c r="K194" s="69"/>
      <c r="N194" s="26" t="s">
        <v>34</v>
      </c>
      <c r="O194" s="69">
        <v>75.009351747471825</v>
      </c>
      <c r="P194" s="69">
        <v>87.297230140957168</v>
      </c>
      <c r="Q194" s="69">
        <v>91.220196990091068</v>
      </c>
      <c r="R194" s="69">
        <v>92.95392481103849</v>
      </c>
      <c r="S194" s="69">
        <v>94.666011239262389</v>
      </c>
      <c r="T194" s="69">
        <v>95.682054037351222</v>
      </c>
      <c r="U194" s="69">
        <v>96.198043526870123</v>
      </c>
      <c r="V194" s="69"/>
      <c r="W194" s="69"/>
      <c r="X194" s="69"/>
      <c r="AB194" s="26" t="s">
        <v>34</v>
      </c>
      <c r="AC194" s="69">
        <v>78.191119063644422</v>
      </c>
      <c r="AD194" s="69">
        <v>88.770398616869173</v>
      </c>
      <c r="AE194" s="69">
        <v>92.076356346866788</v>
      </c>
      <c r="AF194" s="69">
        <v>93.566597871458697</v>
      </c>
      <c r="AG194" s="69">
        <v>95.208126030088735</v>
      </c>
      <c r="AH194" s="69">
        <v>95.942231134586933</v>
      </c>
      <c r="AI194" s="69">
        <v>96.391972689931237</v>
      </c>
      <c r="AJ194" s="69"/>
      <c r="AK194" s="69"/>
      <c r="AL194" s="69"/>
    </row>
    <row r="195" spans="1:139" x14ac:dyDescent="0.25">
      <c r="A195" s="61" t="s">
        <v>37</v>
      </c>
      <c r="B195" s="62"/>
      <c r="C195" s="63"/>
      <c r="D195" s="63"/>
      <c r="E195" s="63"/>
      <c r="F195" s="121">
        <v>88.377228689243111</v>
      </c>
      <c r="G195" s="63"/>
      <c r="H195" s="63"/>
      <c r="I195" s="63"/>
      <c r="J195" s="63"/>
      <c r="K195" s="64"/>
      <c r="N195" s="61" t="s">
        <v>37</v>
      </c>
      <c r="O195" s="62"/>
      <c r="P195" s="63"/>
      <c r="Q195" s="63"/>
      <c r="R195" s="63"/>
      <c r="S195" s="121">
        <v>90.432401784720312</v>
      </c>
      <c r="T195" s="63"/>
      <c r="U195" s="63"/>
      <c r="V195" s="63"/>
      <c r="W195" s="63"/>
      <c r="X195" s="64"/>
      <c r="AB195" s="61" t="s">
        <v>37</v>
      </c>
      <c r="AC195" s="62"/>
      <c r="AD195" s="63"/>
      <c r="AE195" s="63"/>
      <c r="AF195" s="63"/>
      <c r="AG195" s="121">
        <v>91.449543107635151</v>
      </c>
      <c r="AH195" s="63"/>
      <c r="AI195" s="63"/>
      <c r="AJ195" s="63"/>
      <c r="AK195" s="63"/>
      <c r="AL195" s="64"/>
    </row>
    <row r="196" spans="1:139" x14ac:dyDescent="0.25">
      <c r="A196" s="39" t="s">
        <v>45</v>
      </c>
      <c r="B196" s="67"/>
      <c r="C196" s="67"/>
      <c r="D196" s="67"/>
      <c r="E196" s="67"/>
      <c r="F196" s="122">
        <v>96.163845451521269</v>
      </c>
      <c r="G196" s="67"/>
      <c r="H196" s="67"/>
      <c r="I196" s="67"/>
      <c r="J196" s="67"/>
      <c r="K196" s="68"/>
      <c r="N196" s="39" t="s">
        <v>45</v>
      </c>
      <c r="O196" s="67"/>
      <c r="P196" s="67"/>
      <c r="Q196" s="67"/>
      <c r="R196" s="67"/>
      <c r="S196" s="122">
        <v>96.440749448973691</v>
      </c>
      <c r="T196" s="67"/>
      <c r="U196" s="67"/>
      <c r="V196" s="67"/>
      <c r="W196" s="67"/>
      <c r="X196" s="68"/>
      <c r="AB196" s="39" t="s">
        <v>45</v>
      </c>
      <c r="AC196" s="67"/>
      <c r="AD196" s="67"/>
      <c r="AE196" s="67"/>
      <c r="AF196" s="67"/>
      <c r="AG196" s="122">
        <v>96.548303627870453</v>
      </c>
      <c r="AH196" s="67"/>
      <c r="AI196" s="67"/>
      <c r="AJ196" s="67"/>
      <c r="AK196" s="67"/>
      <c r="AL196" s="68"/>
    </row>
    <row r="197" spans="1:139" x14ac:dyDescent="0.25">
      <c r="A197" s="26" t="s">
        <v>46</v>
      </c>
      <c r="B197" s="63"/>
      <c r="C197" s="63"/>
      <c r="D197" s="63"/>
      <c r="E197" s="63"/>
      <c r="F197" s="123">
        <v>60.863375108761311</v>
      </c>
      <c r="G197" s="63"/>
      <c r="H197" s="63"/>
      <c r="I197" s="63"/>
      <c r="J197" s="63"/>
      <c r="K197" s="64"/>
      <c r="N197" s="26" t="s">
        <v>46</v>
      </c>
      <c r="O197" s="63"/>
      <c r="P197" s="63"/>
      <c r="Q197" s="63"/>
      <c r="R197" s="63"/>
      <c r="S197" s="123">
        <v>70.957111639061026</v>
      </c>
      <c r="T197" s="63"/>
      <c r="U197" s="63"/>
      <c r="V197" s="63"/>
      <c r="W197" s="63"/>
      <c r="X197" s="64"/>
      <c r="AB197" s="26" t="s">
        <v>46</v>
      </c>
      <c r="AC197" s="63"/>
      <c r="AD197" s="63"/>
      <c r="AE197" s="63"/>
      <c r="AF197" s="63"/>
      <c r="AG197" s="123">
        <v>72.526011295401929</v>
      </c>
      <c r="AH197" s="63"/>
      <c r="AI197" s="63"/>
      <c r="AJ197" s="63"/>
      <c r="AK197" s="63"/>
      <c r="AL197" s="64"/>
    </row>
    <row r="198" spans="1:139" ht="13.8" thickBot="1" x14ac:dyDescent="0.3">
      <c r="S198" s="124"/>
      <c r="AG198" s="124"/>
    </row>
    <row r="199" spans="1:139" ht="14.4" thickTop="1" thickBot="1" x14ac:dyDescent="0.3">
      <c r="A199" s="197" t="s">
        <v>35</v>
      </c>
      <c r="B199" s="198"/>
      <c r="C199" s="198"/>
      <c r="D199" s="198"/>
      <c r="E199" s="198"/>
      <c r="F199" s="198"/>
      <c r="G199" s="198"/>
      <c r="H199" s="198"/>
      <c r="I199" s="198"/>
      <c r="J199" s="198"/>
      <c r="K199" s="199"/>
      <c r="N199" s="197" t="s">
        <v>35</v>
      </c>
      <c r="O199" s="198"/>
      <c r="P199" s="198"/>
      <c r="Q199" s="198"/>
      <c r="R199" s="198"/>
      <c r="S199" s="198"/>
      <c r="T199" s="198"/>
      <c r="U199" s="198"/>
      <c r="V199" s="198"/>
      <c r="W199" s="198"/>
      <c r="X199" s="199"/>
      <c r="AB199" s="197" t="s">
        <v>35</v>
      </c>
      <c r="AC199" s="198"/>
      <c r="AD199" s="198"/>
      <c r="AE199" s="198"/>
      <c r="AF199" s="198"/>
      <c r="AG199" s="198"/>
      <c r="AH199" s="198"/>
      <c r="AI199" s="198"/>
      <c r="AJ199" s="198"/>
      <c r="AK199" s="198"/>
      <c r="AL199" s="199"/>
    </row>
    <row r="200" spans="1:139" ht="14.4" thickTop="1" thickBot="1" x14ac:dyDescent="0.3">
      <c r="A200" s="183"/>
      <c r="B200" s="184"/>
      <c r="C200" s="184"/>
      <c r="D200" s="184"/>
      <c r="E200" s="184"/>
      <c r="F200" s="184"/>
      <c r="G200" s="184"/>
      <c r="H200" s="184"/>
      <c r="I200" s="184"/>
      <c r="J200" s="184"/>
      <c r="K200" s="185"/>
      <c r="N200" s="183"/>
      <c r="O200" s="184"/>
      <c r="P200" s="184"/>
      <c r="Q200" s="184"/>
      <c r="R200" s="184"/>
      <c r="S200" s="184"/>
      <c r="T200" s="184"/>
      <c r="U200" s="184"/>
      <c r="V200" s="184"/>
      <c r="W200" s="184"/>
      <c r="X200" s="185"/>
      <c r="AB200" s="183"/>
      <c r="AC200" s="184"/>
      <c r="AD200" s="184"/>
      <c r="AE200" s="184"/>
      <c r="AF200" s="184"/>
      <c r="AG200" s="184"/>
      <c r="AH200" s="184"/>
      <c r="AI200" s="184"/>
      <c r="AJ200" s="184"/>
      <c r="AK200" s="184"/>
      <c r="AL200" s="185"/>
    </row>
    <row r="201" spans="1:139" ht="21.6" thickTop="1" x14ac:dyDescent="0.25">
      <c r="A201" s="178" t="s">
        <v>7</v>
      </c>
      <c r="B201" s="179"/>
      <c r="C201" s="189" t="s">
        <v>36</v>
      </c>
      <c r="D201" s="189"/>
      <c r="E201" s="189"/>
      <c r="F201" s="189"/>
      <c r="G201" s="191">
        <v>35</v>
      </c>
      <c r="H201" s="57" t="s">
        <v>9</v>
      </c>
      <c r="I201" s="57"/>
      <c r="J201" s="57"/>
      <c r="K201" s="59"/>
      <c r="N201" s="178" t="s">
        <v>7</v>
      </c>
      <c r="O201" s="179"/>
      <c r="P201" s="189" t="s">
        <v>36</v>
      </c>
      <c r="Q201" s="189"/>
      <c r="R201" s="189"/>
      <c r="S201" s="189"/>
      <c r="T201" s="191">
        <v>60</v>
      </c>
      <c r="U201" s="57" t="s">
        <v>9</v>
      </c>
      <c r="V201" s="57"/>
      <c r="W201" s="57"/>
      <c r="X201" s="200"/>
      <c r="AB201" s="178" t="s">
        <v>7</v>
      </c>
      <c r="AC201" s="179"/>
      <c r="AD201" s="189" t="s">
        <v>36</v>
      </c>
      <c r="AE201" s="189"/>
      <c r="AF201" s="189"/>
      <c r="AG201" s="189"/>
      <c r="AH201" s="191">
        <v>100</v>
      </c>
      <c r="AI201" s="57" t="s">
        <v>9</v>
      </c>
      <c r="AJ201" s="57"/>
      <c r="AK201" s="57"/>
      <c r="AL201" s="200"/>
    </row>
    <row r="202" spans="1:139" ht="21.6" thickBot="1" x14ac:dyDescent="0.3">
      <c r="A202" s="180"/>
      <c r="B202" s="181"/>
      <c r="C202" s="190"/>
      <c r="D202" s="190"/>
      <c r="E202" s="190"/>
      <c r="F202" s="190"/>
      <c r="G202" s="192"/>
      <c r="H202" s="58"/>
      <c r="I202" s="58"/>
      <c r="J202" s="58"/>
      <c r="K202" s="60"/>
      <c r="N202" s="180"/>
      <c r="O202" s="181"/>
      <c r="P202" s="190"/>
      <c r="Q202" s="190"/>
      <c r="R202" s="190"/>
      <c r="S202" s="190"/>
      <c r="T202" s="192"/>
      <c r="U202" s="58"/>
      <c r="V202" s="58"/>
      <c r="W202" s="58"/>
      <c r="X202" s="201"/>
      <c r="AB202" s="180"/>
      <c r="AC202" s="181"/>
      <c r="AD202" s="190"/>
      <c r="AE202" s="190"/>
      <c r="AF202" s="190"/>
      <c r="AG202" s="190"/>
      <c r="AH202" s="192"/>
      <c r="AI202" s="58"/>
      <c r="AJ202" s="58"/>
      <c r="AK202" s="58"/>
      <c r="AL202" s="201"/>
    </row>
    <row r="203" spans="1:139" ht="13.8" thickTop="1" x14ac:dyDescent="0.25">
      <c r="A203" s="186"/>
      <c r="B203" s="187"/>
      <c r="C203" s="187"/>
      <c r="D203" s="187"/>
      <c r="E203" s="187"/>
      <c r="F203" s="187"/>
      <c r="G203" s="187"/>
      <c r="H203" s="187"/>
      <c r="I203" s="187"/>
      <c r="J203" s="187"/>
      <c r="K203" s="188"/>
      <c r="N203" s="186"/>
      <c r="O203" s="187"/>
      <c r="P203" s="187"/>
      <c r="Q203" s="187"/>
      <c r="R203" s="187"/>
      <c r="S203" s="187"/>
      <c r="T203" s="187"/>
      <c r="U203" s="187"/>
      <c r="V203" s="187"/>
      <c r="W203" s="187"/>
      <c r="X203" s="188"/>
      <c r="AB203" s="186"/>
      <c r="AC203" s="187"/>
      <c r="AD203" s="187"/>
      <c r="AE203" s="187"/>
      <c r="AF203" s="187"/>
      <c r="AG203" s="187"/>
      <c r="AH203" s="187"/>
      <c r="AI203" s="187"/>
      <c r="AJ203" s="187"/>
      <c r="AK203" s="187"/>
      <c r="AL203" s="188"/>
    </row>
    <row r="204" spans="1:139" x14ac:dyDescent="0.25">
      <c r="A204" s="26"/>
      <c r="B204" s="195" t="s">
        <v>33</v>
      </c>
      <c r="C204" s="195"/>
      <c r="D204" s="195"/>
      <c r="E204" s="195"/>
      <c r="F204" s="195"/>
      <c r="G204" s="195"/>
      <c r="H204" s="195"/>
      <c r="I204" s="195"/>
      <c r="J204" s="195"/>
      <c r="K204" s="196"/>
      <c r="N204" s="26"/>
      <c r="O204" s="195" t="s">
        <v>33</v>
      </c>
      <c r="P204" s="195"/>
      <c r="Q204" s="195"/>
      <c r="R204" s="195"/>
      <c r="S204" s="195"/>
      <c r="T204" s="195"/>
      <c r="U204" s="195"/>
      <c r="V204" s="195"/>
      <c r="W204" s="195"/>
      <c r="X204" s="196"/>
      <c r="AB204" s="26"/>
      <c r="AC204" s="195" t="s">
        <v>33</v>
      </c>
      <c r="AD204" s="195"/>
      <c r="AE204" s="195"/>
      <c r="AF204" s="195"/>
      <c r="AG204" s="195"/>
      <c r="AH204" s="195"/>
      <c r="AI204" s="195"/>
      <c r="AJ204" s="195"/>
      <c r="AK204" s="195"/>
      <c r="AL204" s="196"/>
    </row>
    <row r="205" spans="1:139" x14ac:dyDescent="0.25">
      <c r="A205" s="55"/>
      <c r="B205" s="53">
        <v>25</v>
      </c>
      <c r="C205" s="53">
        <v>50</v>
      </c>
      <c r="D205" s="53">
        <v>75</v>
      </c>
      <c r="E205" s="53">
        <v>100</v>
      </c>
      <c r="F205" s="53">
        <v>150</v>
      </c>
      <c r="G205" s="53">
        <v>200</v>
      </c>
      <c r="H205" s="53">
        <v>250</v>
      </c>
      <c r="I205" s="53" t="e">
        <v>#N/A</v>
      </c>
      <c r="J205" s="53" t="e">
        <v>#N/A</v>
      </c>
      <c r="K205" s="53" t="e">
        <v>#N/A</v>
      </c>
      <c r="L205" s="32" t="s">
        <v>50</v>
      </c>
      <c r="N205" s="55"/>
      <c r="O205" s="53">
        <v>25</v>
      </c>
      <c r="P205" s="53">
        <v>50</v>
      </c>
      <c r="Q205" s="53">
        <v>75</v>
      </c>
      <c r="R205" s="53">
        <v>100</v>
      </c>
      <c r="S205" s="53">
        <v>150</v>
      </c>
      <c r="T205" s="53">
        <v>200</v>
      </c>
      <c r="U205" s="53">
        <v>250</v>
      </c>
      <c r="V205" s="53" t="e">
        <v>#N/A</v>
      </c>
      <c r="W205" s="53" t="e">
        <v>#N/A</v>
      </c>
      <c r="X205" s="53" t="e">
        <v>#N/A</v>
      </c>
      <c r="Y205" s="32" t="s">
        <v>50</v>
      </c>
      <c r="AB205" s="55"/>
      <c r="AC205" s="53">
        <v>25</v>
      </c>
      <c r="AD205" s="53">
        <v>50</v>
      </c>
      <c r="AE205" s="53">
        <v>75</v>
      </c>
      <c r="AF205" s="53">
        <v>100</v>
      </c>
      <c r="AG205" s="53">
        <v>150</v>
      </c>
      <c r="AH205" s="53">
        <v>200</v>
      </c>
      <c r="AI205" s="53">
        <v>250</v>
      </c>
      <c r="AJ205" s="53" t="e">
        <v>#N/A</v>
      </c>
      <c r="AK205" s="53" t="e">
        <v>#N/A</v>
      </c>
      <c r="AL205" s="53" t="e">
        <v>#N/A</v>
      </c>
      <c r="AM205" s="32" t="s">
        <v>50</v>
      </c>
    </row>
    <row r="206" spans="1:139" x14ac:dyDescent="0.25">
      <c r="A206" s="56">
        <v>500</v>
      </c>
      <c r="B206" s="143">
        <v>72.655157687534839</v>
      </c>
      <c r="C206" s="143">
        <v>85.300508282813126</v>
      </c>
      <c r="D206" s="143">
        <v>89.916777856754138</v>
      </c>
      <c r="E206" s="143">
        <v>92.317579777840137</v>
      </c>
      <c r="F206" s="143">
        <v>94.718184927616747</v>
      </c>
      <c r="G206" s="143">
        <v>95.728871168999092</v>
      </c>
      <c r="H206" s="29">
        <v>96.104796165704002</v>
      </c>
      <c r="I206" s="29" t="s">
        <v>95</v>
      </c>
      <c r="J206" s="29" t="s">
        <v>95</v>
      </c>
      <c r="K206" s="29" t="s">
        <v>95</v>
      </c>
      <c r="L206" s="94">
        <v>89.534553695323169</v>
      </c>
      <c r="N206" s="56">
        <v>500</v>
      </c>
      <c r="O206" s="143">
        <v>74.217852465851763</v>
      </c>
      <c r="P206" s="143">
        <v>86.744469210787969</v>
      </c>
      <c r="Q206" s="143">
        <v>91.319066341958944</v>
      </c>
      <c r="R206" s="143">
        <v>93.129479796620245</v>
      </c>
      <c r="S206" s="143">
        <v>94.913717208217705</v>
      </c>
      <c r="T206" s="29">
        <v>95.324324587463622</v>
      </c>
      <c r="U206" s="29">
        <v>96.029193360137683</v>
      </c>
      <c r="V206" s="29" t="s">
        <v>95</v>
      </c>
      <c r="W206" s="29" t="s">
        <v>95</v>
      </c>
      <c r="X206" s="29" t="s">
        <v>95</v>
      </c>
      <c r="Y206" s="94">
        <v>90.239728995862563</v>
      </c>
      <c r="AB206" s="56">
        <v>500</v>
      </c>
      <c r="AC206" s="29">
        <v>78.127437130821676</v>
      </c>
      <c r="AD206" s="29">
        <v>89.119712796189788</v>
      </c>
      <c r="AE206" s="29">
        <v>92.166827310350641</v>
      </c>
      <c r="AF206" s="29">
        <v>93.673803396035652</v>
      </c>
      <c r="AG206" s="29">
        <v>94.845585915300134</v>
      </c>
      <c r="AH206" s="29">
        <v>95.462771233100881</v>
      </c>
      <c r="AI206" s="29">
        <v>95.537748474255054</v>
      </c>
      <c r="AJ206" s="29" t="s">
        <v>95</v>
      </c>
      <c r="AK206" s="29" t="s">
        <v>95</v>
      </c>
      <c r="AL206" s="29" t="s">
        <v>95</v>
      </c>
      <c r="AM206" s="94">
        <v>91.276269465150548</v>
      </c>
    </row>
    <row r="207" spans="1:139" x14ac:dyDescent="0.25">
      <c r="A207" s="56">
        <v>750</v>
      </c>
      <c r="B207" s="143">
        <v>68.502693390414692</v>
      </c>
      <c r="C207" s="143">
        <v>83.732507901838957</v>
      </c>
      <c r="D207" s="143">
        <v>89.550131906078803</v>
      </c>
      <c r="E207" s="143">
        <v>91.731609912794312</v>
      </c>
      <c r="F207" s="143">
        <v>94.058799095932201</v>
      </c>
      <c r="G207" s="143">
        <v>95.055305474174929</v>
      </c>
      <c r="H207" s="29">
        <v>95.645709083645571</v>
      </c>
      <c r="I207" s="29" t="s">
        <v>95</v>
      </c>
      <c r="J207" s="29" t="s">
        <v>95</v>
      </c>
      <c r="K207" s="29" t="s">
        <v>95</v>
      </c>
      <c r="L207" s="94">
        <v>88.325250966411346</v>
      </c>
      <c r="N207" s="56">
        <v>750</v>
      </c>
      <c r="O207" s="143">
        <v>73.138338853698755</v>
      </c>
      <c r="P207" s="143">
        <v>85.932428958710517</v>
      </c>
      <c r="Q207" s="143">
        <v>90.886961128509952</v>
      </c>
      <c r="R207" s="143">
        <v>93.035908113731594</v>
      </c>
      <c r="S207" s="143">
        <v>94.605555548605366</v>
      </c>
      <c r="T207" s="29">
        <v>95.421358471227876</v>
      </c>
      <c r="U207" s="29">
        <v>95.868629706612623</v>
      </c>
      <c r="V207" s="29" t="s">
        <v>95</v>
      </c>
      <c r="W207" s="29" t="s">
        <v>95</v>
      </c>
      <c r="X207" s="29" t="s">
        <v>95</v>
      </c>
      <c r="Y207" s="94">
        <v>89.841311540156667</v>
      </c>
      <c r="AB207" s="56">
        <v>750</v>
      </c>
      <c r="AC207" s="29">
        <v>78.592088428976027</v>
      </c>
      <c r="AD207" s="29">
        <v>88.273304473112404</v>
      </c>
      <c r="AE207" s="29">
        <v>91.808668625418505</v>
      </c>
      <c r="AF207" s="29">
        <v>93.522116791929847</v>
      </c>
      <c r="AG207" s="29">
        <v>94.913543736415349</v>
      </c>
      <c r="AH207" s="29">
        <v>95.713235650565181</v>
      </c>
      <c r="AI207" s="29">
        <v>96.129950004307005</v>
      </c>
      <c r="AJ207" s="29" t="s">
        <v>95</v>
      </c>
      <c r="AK207" s="29" t="s">
        <v>95</v>
      </c>
      <c r="AL207" s="29" t="s">
        <v>95</v>
      </c>
      <c r="AM207" s="94">
        <v>91.278986815817774</v>
      </c>
      <c r="CB207" s="107"/>
      <c r="CC207" s="107"/>
      <c r="CD207" s="107"/>
      <c r="CE207" s="107"/>
      <c r="CF207" s="107"/>
      <c r="CG207" s="107"/>
      <c r="CH207" s="107"/>
      <c r="CI207" s="107"/>
      <c r="CJ207" s="107"/>
      <c r="CK207" s="107"/>
      <c r="CL207" s="107"/>
      <c r="CM207" s="107"/>
      <c r="CN207" s="107"/>
      <c r="CO207" s="107"/>
      <c r="CP207" s="107"/>
      <c r="CQ207" s="107"/>
      <c r="CR207" s="107"/>
      <c r="CS207" s="107"/>
      <c r="CT207" s="107"/>
      <c r="CU207" s="107"/>
      <c r="CV207" s="107"/>
      <c r="CW207" s="107"/>
      <c r="CX207" s="107"/>
      <c r="CY207" s="107"/>
      <c r="CZ207" s="107"/>
      <c r="DA207" s="107"/>
      <c r="DB207" s="107"/>
      <c r="DC207" s="107"/>
      <c r="DD207" s="107"/>
      <c r="DE207" s="107"/>
      <c r="DF207" s="107"/>
      <c r="DG207" s="107"/>
      <c r="DH207" s="107"/>
      <c r="DI207" s="107"/>
      <c r="DJ207" s="107"/>
      <c r="DK207" s="107"/>
      <c r="DL207" s="107"/>
      <c r="DM207" s="107"/>
      <c r="DN207" s="107"/>
      <c r="DO207" s="107"/>
      <c r="DP207" s="107"/>
      <c r="DQ207" s="107"/>
      <c r="DR207" s="107"/>
      <c r="DS207" s="107"/>
      <c r="DT207" s="107"/>
      <c r="DU207" s="107"/>
      <c r="DV207" s="107"/>
      <c r="DW207" s="107"/>
      <c r="DX207" s="107"/>
      <c r="DY207" s="107"/>
      <c r="DZ207" s="107"/>
      <c r="EA207" s="107"/>
      <c r="EB207" s="107"/>
      <c r="EC207" s="107"/>
      <c r="ED207" s="107"/>
      <c r="EE207" s="107"/>
      <c r="EF207" s="107"/>
      <c r="EG207" s="107"/>
      <c r="EH207" s="107"/>
      <c r="EI207" s="107"/>
    </row>
    <row r="208" spans="1:139" x14ac:dyDescent="0.25">
      <c r="A208" s="56">
        <v>1000</v>
      </c>
      <c r="B208" s="143">
        <v>68.098815605579716</v>
      </c>
      <c r="C208" s="143">
        <v>83.719056126055762</v>
      </c>
      <c r="D208" s="143">
        <v>89.071657189979035</v>
      </c>
      <c r="E208" s="143">
        <v>91.145640047748472</v>
      </c>
      <c r="F208" s="143">
        <v>93.850682039001782</v>
      </c>
      <c r="G208" s="143">
        <v>94.654186823108816</v>
      </c>
      <c r="H208" s="29">
        <v>95.551067777257899</v>
      </c>
      <c r="I208" s="29" t="s">
        <v>95</v>
      </c>
      <c r="J208" s="29" t="s">
        <v>95</v>
      </c>
      <c r="K208" s="29" t="s">
        <v>95</v>
      </c>
      <c r="L208" s="94">
        <v>88.013015086961644</v>
      </c>
      <c r="N208" s="56">
        <v>1000</v>
      </c>
      <c r="O208" s="143">
        <v>74.146861123424941</v>
      </c>
      <c r="P208" s="143">
        <v>86.997910604156075</v>
      </c>
      <c r="Q208" s="143">
        <v>91.42602877492169</v>
      </c>
      <c r="R208" s="143">
        <v>93.04199745897904</v>
      </c>
      <c r="S208" s="143">
        <v>94.772275801442902</v>
      </c>
      <c r="T208" s="29">
        <v>95.47398661718303</v>
      </c>
      <c r="U208" s="29">
        <v>95.973113492587146</v>
      </c>
      <c r="V208" s="29" t="s">
        <v>95</v>
      </c>
      <c r="W208" s="29" t="s">
        <v>95</v>
      </c>
      <c r="X208" s="29" t="s">
        <v>95</v>
      </c>
      <c r="Y208" s="94">
        <v>90.261739124670697</v>
      </c>
      <c r="AB208" s="56">
        <v>1000</v>
      </c>
      <c r="AC208" s="29">
        <v>78.652419505171011</v>
      </c>
      <c r="AD208" s="29">
        <v>89.686815259900314</v>
      </c>
      <c r="AE208" s="29">
        <v>92.412856376525667</v>
      </c>
      <c r="AF208" s="29">
        <v>93.818084586969604</v>
      </c>
      <c r="AG208" s="29">
        <v>94.908898172034611</v>
      </c>
      <c r="AH208" s="29">
        <v>95.704051046944997</v>
      </c>
      <c r="AI208" s="29">
        <v>96.149420386474091</v>
      </c>
      <c r="AJ208" s="29" t="s">
        <v>95</v>
      </c>
      <c r="AK208" s="29" t="s">
        <v>95</v>
      </c>
      <c r="AL208" s="29" t="s">
        <v>95</v>
      </c>
      <c r="AM208" s="94">
        <v>91.618935047717173</v>
      </c>
    </row>
    <row r="209" spans="1:39" x14ac:dyDescent="0.25">
      <c r="A209" s="56">
        <v>1250</v>
      </c>
      <c r="B209" s="143">
        <v>70.12799657756581</v>
      </c>
      <c r="C209" s="143">
        <v>84.387105544487838</v>
      </c>
      <c r="D209" s="143">
        <v>89.340655175500643</v>
      </c>
      <c r="E209" s="143">
        <v>91.562330121078546</v>
      </c>
      <c r="F209" s="143">
        <v>93.867872136561445</v>
      </c>
      <c r="G209" s="143">
        <v>94.903896674010625</v>
      </c>
      <c r="H209" s="29">
        <v>95.361399407396107</v>
      </c>
      <c r="I209" s="29" t="s">
        <v>95</v>
      </c>
      <c r="J209" s="29" t="s">
        <v>95</v>
      </c>
      <c r="K209" s="29" t="s">
        <v>95</v>
      </c>
      <c r="L209" s="94">
        <v>88.507322233800139</v>
      </c>
      <c r="N209" s="56">
        <v>1250</v>
      </c>
      <c r="O209" s="143">
        <v>72.833822251719553</v>
      </c>
      <c r="P209" s="143">
        <v>86.036083451695106</v>
      </c>
      <c r="Q209" s="143">
        <v>91.271708001318245</v>
      </c>
      <c r="R209" s="143">
        <v>92.897008316506373</v>
      </c>
      <c r="S209" s="143">
        <v>94.503610310277026</v>
      </c>
      <c r="T209" s="29">
        <v>95.244611781704691</v>
      </c>
      <c r="U209" s="29">
        <v>95.692772968045816</v>
      </c>
      <c r="V209" s="29" t="s">
        <v>95</v>
      </c>
      <c r="W209" s="29" t="s">
        <v>95</v>
      </c>
      <c r="X209" s="29" t="s">
        <v>95</v>
      </c>
      <c r="Y209" s="94">
        <v>89.782802440180959</v>
      </c>
      <c r="AB209" s="56">
        <v>1250</v>
      </c>
      <c r="AC209" s="29">
        <v>78.221115667112585</v>
      </c>
      <c r="AD209" s="29">
        <v>88.433865150294224</v>
      </c>
      <c r="AE209" s="29">
        <v>91.799945287744421</v>
      </c>
      <c r="AF209" s="29">
        <v>93.615733311526341</v>
      </c>
      <c r="AG209" s="29">
        <v>94.78440764979652</v>
      </c>
      <c r="AH209" s="29">
        <v>95.418268377821562</v>
      </c>
      <c r="AI209" s="29">
        <v>95.937244591648039</v>
      </c>
      <c r="AJ209" s="29" t="s">
        <v>95</v>
      </c>
      <c r="AK209" s="29" t="s">
        <v>95</v>
      </c>
      <c r="AL209" s="29" t="s">
        <v>95</v>
      </c>
      <c r="AM209" s="94">
        <v>91.172940005134834</v>
      </c>
    </row>
    <row r="210" spans="1:39" x14ac:dyDescent="0.25">
      <c r="A210" s="56">
        <v>1500</v>
      </c>
      <c r="B210" s="29">
        <v>70.033302838823957</v>
      </c>
      <c r="C210" s="29">
        <v>83.878398847286277</v>
      </c>
      <c r="D210" s="29">
        <v>88.446712478091385</v>
      </c>
      <c r="E210" s="29">
        <v>91.018315981139892</v>
      </c>
      <c r="F210" s="29">
        <v>93.801564024146685</v>
      </c>
      <c r="G210" s="29">
        <v>94.622738705374871</v>
      </c>
      <c r="H210" s="29">
        <v>95.244900247262393</v>
      </c>
      <c r="I210" s="29" t="s">
        <v>95</v>
      </c>
      <c r="J210" s="29" t="s">
        <v>95</v>
      </c>
      <c r="K210" s="29" t="s">
        <v>95</v>
      </c>
      <c r="L210" s="94">
        <v>88.14941901744649</v>
      </c>
      <c r="N210" s="56">
        <v>1500</v>
      </c>
      <c r="O210" s="29">
        <v>72.062979899886088</v>
      </c>
      <c r="P210" s="29">
        <v>85.110837510934672</v>
      </c>
      <c r="Q210" s="29">
        <v>91.124436462527868</v>
      </c>
      <c r="R210" s="29">
        <v>92.410236479692202</v>
      </c>
      <c r="S210" s="29">
        <v>94.359807711915408</v>
      </c>
      <c r="T210" s="29">
        <v>95.150273364640896</v>
      </c>
      <c r="U210" s="29">
        <v>95.725386188330035</v>
      </c>
      <c r="V210" s="29" t="s">
        <v>95</v>
      </c>
      <c r="W210" s="29" t="s">
        <v>95</v>
      </c>
      <c r="X210" s="29" t="s">
        <v>95</v>
      </c>
      <c r="Y210" s="94">
        <v>89.420565373989604</v>
      </c>
      <c r="AB210" s="56">
        <v>1500</v>
      </c>
      <c r="AC210" s="29">
        <v>77.053199764930937</v>
      </c>
      <c r="AD210" s="29">
        <v>87.996194635019137</v>
      </c>
      <c r="AE210" s="29">
        <v>91.560953974874948</v>
      </c>
      <c r="AF210" s="29">
        <v>93.3027363180354</v>
      </c>
      <c r="AG210" s="29">
        <v>94.452697255941231</v>
      </c>
      <c r="AH210" s="29">
        <v>95.26983511325318</v>
      </c>
      <c r="AI210" s="29">
        <v>95.826248204200894</v>
      </c>
      <c r="AJ210" s="29" t="s">
        <v>95</v>
      </c>
      <c r="AK210" s="29" t="s">
        <v>95</v>
      </c>
      <c r="AL210" s="29" t="s">
        <v>95</v>
      </c>
      <c r="AM210" s="94">
        <v>90.780266466607955</v>
      </c>
    </row>
    <row r="211" spans="1:39" x14ac:dyDescent="0.25">
      <c r="A211" s="56">
        <v>1750</v>
      </c>
      <c r="B211" s="29">
        <v>69.257520928231855</v>
      </c>
      <c r="C211" s="29">
        <v>83.291494398538674</v>
      </c>
      <c r="D211" s="29">
        <v>88.394593586523101</v>
      </c>
      <c r="E211" s="29">
        <v>90.959414720985791</v>
      </c>
      <c r="F211" s="29">
        <v>93.450402333633818</v>
      </c>
      <c r="G211" s="29">
        <v>94.589761825242775</v>
      </c>
      <c r="H211" s="29">
        <v>95.360845797818868</v>
      </c>
      <c r="I211" s="29" t="s">
        <v>95</v>
      </c>
      <c r="J211" s="29" t="s">
        <v>95</v>
      </c>
      <c r="K211" s="29" t="s">
        <v>95</v>
      </c>
      <c r="L211" s="94">
        <v>87.90057622728213</v>
      </c>
      <c r="N211" s="56">
        <v>1750</v>
      </c>
      <c r="O211" s="29">
        <v>72.036287523553767</v>
      </c>
      <c r="P211" s="29">
        <v>85.541843046094741</v>
      </c>
      <c r="Q211" s="29">
        <v>90.481249306410092</v>
      </c>
      <c r="R211" s="29">
        <v>92.384776384669692</v>
      </c>
      <c r="S211" s="29">
        <v>94.236836770427075</v>
      </c>
      <c r="T211" s="29">
        <v>95.12004342393854</v>
      </c>
      <c r="U211" s="29">
        <v>95.586963354240595</v>
      </c>
      <c r="V211" s="29" t="s">
        <v>95</v>
      </c>
      <c r="W211" s="29" t="s">
        <v>95</v>
      </c>
      <c r="X211" s="29" t="s">
        <v>95</v>
      </c>
      <c r="Y211" s="94">
        <v>89.341142829904939</v>
      </c>
      <c r="AB211" s="56">
        <v>1750</v>
      </c>
      <c r="AC211" s="29">
        <v>76.249036938973063</v>
      </c>
      <c r="AD211" s="29">
        <v>87.533512005929808</v>
      </c>
      <c r="AE211" s="29">
        <v>91.22049941946112</v>
      </c>
      <c r="AF211" s="29">
        <v>93.164786313633158</v>
      </c>
      <c r="AG211" s="29">
        <v>94.416214664285263</v>
      </c>
      <c r="AH211" s="29">
        <v>95.172149971899174</v>
      </c>
      <c r="AI211" s="29">
        <v>95.747012900076896</v>
      </c>
      <c r="AJ211" s="29" t="s">
        <v>95</v>
      </c>
      <c r="AK211" s="29" t="s">
        <v>95</v>
      </c>
      <c r="AL211" s="29" t="s">
        <v>95</v>
      </c>
      <c r="AM211" s="94">
        <v>90.500458887751236</v>
      </c>
    </row>
    <row r="212" spans="1:39" x14ac:dyDescent="0.25">
      <c r="A212" s="56">
        <v>2000</v>
      </c>
      <c r="B212" s="29">
        <v>67.901229578537354</v>
      </c>
      <c r="C212" s="29">
        <v>82.515720698080742</v>
      </c>
      <c r="D212" s="29">
        <v>88.145925044705791</v>
      </c>
      <c r="E212" s="29">
        <v>90.612934777713988</v>
      </c>
      <c r="F212" s="29">
        <v>93.246903484896364</v>
      </c>
      <c r="G212" s="29">
        <v>94.26401698271151</v>
      </c>
      <c r="H212" s="29">
        <v>94.953229843123964</v>
      </c>
      <c r="I212" s="29" t="s">
        <v>95</v>
      </c>
      <c r="J212" s="29" t="s">
        <v>95</v>
      </c>
      <c r="K212" s="29" t="s">
        <v>95</v>
      </c>
      <c r="L212" s="94">
        <v>87.377137201395655</v>
      </c>
      <c r="N212" s="56">
        <v>2000</v>
      </c>
      <c r="O212" s="29">
        <v>71.70434236507721</v>
      </c>
      <c r="P212" s="29">
        <v>84.237631591757435</v>
      </c>
      <c r="Q212" s="29">
        <v>89.932702423439707</v>
      </c>
      <c r="R212" s="29">
        <v>91.933325852494633</v>
      </c>
      <c r="S212" s="29">
        <v>94.245430530328278</v>
      </c>
      <c r="T212" s="29">
        <v>94.816555971631828</v>
      </c>
      <c r="U212" s="29">
        <v>95.37108293426752</v>
      </c>
      <c r="V212" s="29" t="s">
        <v>95</v>
      </c>
      <c r="W212" s="29" t="s">
        <v>95</v>
      </c>
      <c r="X212" s="29" t="s">
        <v>95</v>
      </c>
      <c r="Y212" s="94">
        <v>88.891581666999514</v>
      </c>
      <c r="AB212" s="56">
        <v>2000</v>
      </c>
      <c r="AC212" s="29">
        <v>73.874737131120142</v>
      </c>
      <c r="AD212" s="29">
        <v>87.137834726840936</v>
      </c>
      <c r="AE212" s="29">
        <v>91.099575678996189</v>
      </c>
      <c r="AF212" s="29">
        <v>92.958909075880143</v>
      </c>
      <c r="AG212" s="29">
        <v>94.52567542101805</v>
      </c>
      <c r="AH212" s="29">
        <v>95.322104704143456</v>
      </c>
      <c r="AI212" s="29">
        <v>95.706866148125812</v>
      </c>
      <c r="AJ212" s="29" t="s">
        <v>95</v>
      </c>
      <c r="AK212" s="29" t="s">
        <v>95</v>
      </c>
      <c r="AL212" s="29" t="s">
        <v>95</v>
      </c>
      <c r="AM212" s="94">
        <v>90.089386126589261</v>
      </c>
    </row>
    <row r="213" spans="1:39" x14ac:dyDescent="0.25">
      <c r="A213" s="56">
        <v>2500</v>
      </c>
      <c r="B213" s="29">
        <v>64.737524877731929</v>
      </c>
      <c r="C213" s="29">
        <v>81.590398330419404</v>
      </c>
      <c r="D213" s="29">
        <v>86.576235815435936</v>
      </c>
      <c r="E213" s="29">
        <v>89.708943866377993</v>
      </c>
      <c r="F213" s="29">
        <v>93.057844884624657</v>
      </c>
      <c r="G213" s="29">
        <v>94.092554191006045</v>
      </c>
      <c r="H213" s="29">
        <v>94.709825607503703</v>
      </c>
      <c r="I213" s="29" t="s">
        <v>95</v>
      </c>
      <c r="J213" s="29" t="s">
        <v>95</v>
      </c>
      <c r="K213" s="29" t="s">
        <v>95</v>
      </c>
      <c r="L213" s="94">
        <v>86.353332510442812</v>
      </c>
      <c r="N213" s="56">
        <v>2500</v>
      </c>
      <c r="O213" s="29">
        <v>66.858293860338392</v>
      </c>
      <c r="P213" s="29">
        <v>82.549905651434543</v>
      </c>
      <c r="Q213" s="29">
        <v>88.969666052231275</v>
      </c>
      <c r="R213" s="29">
        <v>91.258944652980134</v>
      </c>
      <c r="S213" s="29">
        <v>93.498026404856518</v>
      </c>
      <c r="T213" s="29">
        <v>94.51358943793926</v>
      </c>
      <c r="U213" s="29">
        <v>95.153333713194158</v>
      </c>
      <c r="V213" s="29" t="s">
        <v>95</v>
      </c>
      <c r="W213" s="29" t="s">
        <v>95</v>
      </c>
      <c r="X213" s="29" t="s">
        <v>95</v>
      </c>
      <c r="Y213" s="94">
        <v>87.543108538996307</v>
      </c>
      <c r="AB213" s="56">
        <v>2500</v>
      </c>
      <c r="AC213" s="29">
        <v>70.235453529987041</v>
      </c>
      <c r="AD213" s="29">
        <v>85.798764132215638</v>
      </c>
      <c r="AE213" s="29">
        <v>89.682954199510093</v>
      </c>
      <c r="AF213" s="29">
        <v>92.377271096070572</v>
      </c>
      <c r="AG213" s="29">
        <v>93.705202230930226</v>
      </c>
      <c r="AH213" s="29">
        <v>94.752350610386515</v>
      </c>
      <c r="AI213" s="29">
        <v>95.353774658371933</v>
      </c>
      <c r="AJ213" s="29" t="s">
        <v>95</v>
      </c>
      <c r="AK213" s="29" t="s">
        <v>95</v>
      </c>
      <c r="AL213" s="29" t="s">
        <v>95</v>
      </c>
      <c r="AM213" s="94">
        <v>88.843681493924564</v>
      </c>
    </row>
    <row r="214" spans="1:39" x14ac:dyDescent="0.25">
      <c r="A214" s="56">
        <v>3000</v>
      </c>
      <c r="B214" s="29">
        <v>60.161418357920141</v>
      </c>
      <c r="C214" s="29">
        <v>78.03379830312916</v>
      </c>
      <c r="D214" s="29">
        <v>85.139692922935808</v>
      </c>
      <c r="E214" s="29">
        <v>88.863990755282785</v>
      </c>
      <c r="F214" s="29">
        <v>91.971891355103224</v>
      </c>
      <c r="G214" s="29">
        <v>93.707594265096617</v>
      </c>
      <c r="H214" s="29">
        <v>94.414518084931558</v>
      </c>
      <c r="I214" s="29" t="s">
        <v>95</v>
      </c>
      <c r="J214" s="29" t="s">
        <v>95</v>
      </c>
      <c r="K214" s="29" t="s">
        <v>95</v>
      </c>
      <c r="L214" s="94">
        <v>84.613272006342768</v>
      </c>
      <c r="N214" s="56">
        <v>3000</v>
      </c>
      <c r="O214" s="29">
        <v>62.012245355599575</v>
      </c>
      <c r="P214" s="29">
        <v>80.862179711111651</v>
      </c>
      <c r="Q214" s="29">
        <v>88.006629681022829</v>
      </c>
      <c r="R214" s="29">
        <v>90.584563453465634</v>
      </c>
      <c r="S214" s="29">
        <v>92.750622279384743</v>
      </c>
      <c r="T214" s="29">
        <v>94.210622904246677</v>
      </c>
      <c r="U214" s="29">
        <v>94.899062767673854</v>
      </c>
      <c r="V214" s="29" t="s">
        <v>95</v>
      </c>
      <c r="W214" s="29" t="s">
        <v>95</v>
      </c>
      <c r="X214" s="29" t="s">
        <v>95</v>
      </c>
      <c r="Y214" s="94">
        <v>86.189418021786423</v>
      </c>
      <c r="AB214" s="56">
        <v>3000</v>
      </c>
      <c r="AC214" s="29">
        <v>64.363421537251469</v>
      </c>
      <c r="AD214" s="29">
        <v>83.486700907318024</v>
      </c>
      <c r="AE214" s="29">
        <v>87.767066311342006</v>
      </c>
      <c r="AF214" s="29">
        <v>91.227609298819488</v>
      </c>
      <c r="AG214" s="29">
        <v>93.147627757982292</v>
      </c>
      <c r="AH214" s="29">
        <v>94.336889888417048</v>
      </c>
      <c r="AI214" s="29">
        <v>95.092338141523982</v>
      </c>
      <c r="AJ214" s="29" t="s">
        <v>95</v>
      </c>
      <c r="AK214" s="29" t="s">
        <v>95</v>
      </c>
      <c r="AL214" s="29" t="s">
        <v>95</v>
      </c>
      <c r="AM214" s="94">
        <v>87.060236263236334</v>
      </c>
    </row>
    <row r="215" spans="1:39" x14ac:dyDescent="0.25">
      <c r="A215" s="56">
        <v>4000</v>
      </c>
      <c r="B215" s="29" t="s">
        <v>95</v>
      </c>
      <c r="C215" s="29" t="s">
        <v>95</v>
      </c>
      <c r="D215" s="29" t="s">
        <v>95</v>
      </c>
      <c r="E215" s="29" t="s">
        <v>95</v>
      </c>
      <c r="F215" s="29" t="s">
        <v>95</v>
      </c>
      <c r="G215" s="29" t="s">
        <v>95</v>
      </c>
      <c r="H215" s="29" t="s">
        <v>95</v>
      </c>
      <c r="I215" s="29" t="s">
        <v>95</v>
      </c>
      <c r="J215" s="29" t="s">
        <v>95</v>
      </c>
      <c r="K215" s="29" t="s">
        <v>95</v>
      </c>
      <c r="L215" s="94" t="s">
        <v>95</v>
      </c>
      <c r="N215" s="56">
        <v>4000</v>
      </c>
      <c r="O215" s="29" t="s">
        <v>95</v>
      </c>
      <c r="P215" s="29" t="s">
        <v>95</v>
      </c>
      <c r="Q215" s="29" t="s">
        <v>95</v>
      </c>
      <c r="R215" s="29" t="s">
        <v>95</v>
      </c>
      <c r="S215" s="29" t="s">
        <v>95</v>
      </c>
      <c r="T215" s="29" t="s">
        <v>95</v>
      </c>
      <c r="U215" s="29" t="s">
        <v>95</v>
      </c>
      <c r="V215" s="29" t="s">
        <v>95</v>
      </c>
      <c r="W215" s="29" t="s">
        <v>95</v>
      </c>
      <c r="X215" s="29" t="s">
        <v>95</v>
      </c>
      <c r="Y215" s="94" t="s">
        <v>95</v>
      </c>
      <c r="AB215" s="56">
        <v>4000</v>
      </c>
      <c r="AC215" s="29" t="s">
        <v>95</v>
      </c>
      <c r="AD215" s="29" t="s">
        <v>95</v>
      </c>
      <c r="AE215" s="29" t="s">
        <v>95</v>
      </c>
      <c r="AF215" s="29" t="s">
        <v>95</v>
      </c>
      <c r="AG215" s="29" t="s">
        <v>95</v>
      </c>
      <c r="AH215" s="29" t="s">
        <v>95</v>
      </c>
      <c r="AI215" s="29" t="s">
        <v>95</v>
      </c>
      <c r="AJ215" s="29" t="s">
        <v>95</v>
      </c>
      <c r="AK215" s="29" t="s">
        <v>95</v>
      </c>
      <c r="AL215" s="29" t="s">
        <v>95</v>
      </c>
      <c r="AM215" s="94" t="s">
        <v>95</v>
      </c>
    </row>
    <row r="216" spans="1:39" x14ac:dyDescent="0.25">
      <c r="A216" s="56">
        <v>5000</v>
      </c>
      <c r="B216" s="29" t="s">
        <v>95</v>
      </c>
      <c r="C216" s="29" t="s">
        <v>95</v>
      </c>
      <c r="D216" s="29" t="s">
        <v>95</v>
      </c>
      <c r="E216" s="29" t="s">
        <v>95</v>
      </c>
      <c r="F216" s="29" t="s">
        <v>95</v>
      </c>
      <c r="G216" s="29" t="s">
        <v>95</v>
      </c>
      <c r="H216" s="29" t="s">
        <v>95</v>
      </c>
      <c r="I216" s="29" t="s">
        <v>95</v>
      </c>
      <c r="J216" s="29" t="s">
        <v>95</v>
      </c>
      <c r="K216" s="29" t="s">
        <v>95</v>
      </c>
      <c r="L216" s="94" t="s">
        <v>95</v>
      </c>
      <c r="N216" s="56">
        <v>5000</v>
      </c>
      <c r="O216" s="29" t="s">
        <v>95</v>
      </c>
      <c r="P216" s="29" t="s">
        <v>95</v>
      </c>
      <c r="Q216" s="29" t="s">
        <v>95</v>
      </c>
      <c r="R216" s="29" t="s">
        <v>95</v>
      </c>
      <c r="S216" s="29" t="s">
        <v>95</v>
      </c>
      <c r="T216" s="29" t="s">
        <v>95</v>
      </c>
      <c r="U216" s="29" t="s">
        <v>95</v>
      </c>
      <c r="V216" s="29" t="s">
        <v>95</v>
      </c>
      <c r="W216" s="29" t="s">
        <v>95</v>
      </c>
      <c r="X216" s="29" t="s">
        <v>95</v>
      </c>
      <c r="Y216" s="94" t="s">
        <v>95</v>
      </c>
      <c r="AB216" s="56">
        <v>5000</v>
      </c>
      <c r="AC216" s="29" t="s">
        <v>95</v>
      </c>
      <c r="AD216" s="29" t="s">
        <v>95</v>
      </c>
      <c r="AE216" s="29" t="s">
        <v>95</v>
      </c>
      <c r="AF216" s="29" t="s">
        <v>95</v>
      </c>
      <c r="AG216" s="29" t="s">
        <v>95</v>
      </c>
      <c r="AH216" s="29" t="s">
        <v>95</v>
      </c>
      <c r="AI216" s="29" t="s">
        <v>95</v>
      </c>
      <c r="AJ216" s="29" t="s">
        <v>95</v>
      </c>
      <c r="AK216" s="29" t="s">
        <v>95</v>
      </c>
      <c r="AL216" s="29" t="s">
        <v>95</v>
      </c>
      <c r="AM216" s="94" t="s">
        <v>95</v>
      </c>
    </row>
    <row r="217" spans="1:39" x14ac:dyDescent="0.25">
      <c r="A217" s="56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</row>
    <row r="218" spans="1:39" x14ac:dyDescent="0.25">
      <c r="A218" s="26" t="s">
        <v>34</v>
      </c>
      <c r="B218" s="69">
        <v>67.941739982482261</v>
      </c>
      <c r="C218" s="69">
        <v>82.938776492516652</v>
      </c>
      <c r="D218" s="69">
        <v>88.286931330667187</v>
      </c>
      <c r="E218" s="69">
        <v>90.880084440106884</v>
      </c>
      <c r="F218" s="69">
        <v>93.558238253501884</v>
      </c>
      <c r="G218" s="69">
        <v>94.62432512330281</v>
      </c>
      <c r="H218" s="69">
        <v>95.260699112738237</v>
      </c>
      <c r="I218" s="69" t="s">
        <v>95</v>
      </c>
      <c r="J218" s="69" t="s">
        <v>95</v>
      </c>
      <c r="K218" s="69" t="s">
        <v>95</v>
      </c>
      <c r="N218" s="26" t="s">
        <v>34</v>
      </c>
      <c r="O218" s="69">
        <v>71.001224855461118</v>
      </c>
      <c r="P218" s="69">
        <v>84.890365526298083</v>
      </c>
      <c r="Q218" s="69">
        <v>90.379827574704507</v>
      </c>
      <c r="R218" s="69">
        <v>92.29736005657108</v>
      </c>
      <c r="S218" s="69">
        <v>94.209542507272786</v>
      </c>
      <c r="T218" s="69">
        <v>95.030596284441813</v>
      </c>
      <c r="U218" s="69">
        <v>95.588837609454387</v>
      </c>
      <c r="V218" s="69" t="s">
        <v>95</v>
      </c>
      <c r="W218" s="69" t="s">
        <v>95</v>
      </c>
      <c r="X218" s="69" t="s">
        <v>95</v>
      </c>
      <c r="AB218" s="26" t="s">
        <v>34</v>
      </c>
      <c r="AC218" s="69">
        <v>75.040989959371544</v>
      </c>
      <c r="AD218" s="69">
        <v>87.496300454091141</v>
      </c>
      <c r="AE218" s="69">
        <v>91.057705242691497</v>
      </c>
      <c r="AF218" s="69">
        <v>93.073450020988901</v>
      </c>
      <c r="AG218" s="69">
        <v>94.411094755967085</v>
      </c>
      <c r="AH218" s="69">
        <v>95.239072955170229</v>
      </c>
      <c r="AI218" s="69">
        <v>95.720067056553745</v>
      </c>
      <c r="AJ218" s="69"/>
      <c r="AK218" s="69" t="s">
        <v>95</v>
      </c>
      <c r="AL218" s="69" t="s">
        <v>95</v>
      </c>
    </row>
    <row r="219" spans="1:39" x14ac:dyDescent="0.25">
      <c r="A219" s="61" t="s">
        <v>37</v>
      </c>
      <c r="B219" s="62"/>
      <c r="C219" s="63"/>
      <c r="D219" s="63"/>
      <c r="E219" s="63"/>
      <c r="F219" s="121">
        <v>87.641542105045161</v>
      </c>
      <c r="G219" s="63"/>
      <c r="H219" s="63"/>
      <c r="I219" s="63"/>
      <c r="J219" s="63"/>
      <c r="K219" s="64"/>
      <c r="N219" s="61" t="s">
        <v>37</v>
      </c>
      <c r="O219" s="62"/>
      <c r="P219" s="63"/>
      <c r="Q219" s="63"/>
      <c r="R219" s="63"/>
      <c r="S219" s="121">
        <v>89.056822059171935</v>
      </c>
      <c r="T219" s="63"/>
      <c r="U219" s="63"/>
      <c r="V219" s="63"/>
      <c r="W219" s="63"/>
      <c r="X219" s="64"/>
      <c r="AB219" s="61" t="s">
        <v>37</v>
      </c>
      <c r="AC219" s="62"/>
      <c r="AD219" s="63"/>
      <c r="AE219" s="63"/>
      <c r="AF219" s="63"/>
      <c r="AG219" s="121">
        <v>90.291240063547718</v>
      </c>
      <c r="AH219" s="63"/>
      <c r="AI219" s="63"/>
      <c r="AJ219" s="63"/>
      <c r="AK219" s="63"/>
      <c r="AL219" s="64"/>
    </row>
    <row r="220" spans="1:39" x14ac:dyDescent="0.25">
      <c r="A220" s="39" t="s">
        <v>45</v>
      </c>
      <c r="B220" s="67"/>
      <c r="C220" s="67"/>
      <c r="D220" s="67"/>
      <c r="E220" s="67"/>
      <c r="F220" s="122">
        <v>96.104796165704002</v>
      </c>
      <c r="G220" s="67"/>
      <c r="H220" s="67"/>
      <c r="I220" s="67"/>
      <c r="J220" s="67"/>
      <c r="K220" s="68"/>
      <c r="N220" s="39" t="s">
        <v>45</v>
      </c>
      <c r="O220" s="67"/>
      <c r="P220" s="67"/>
      <c r="Q220" s="67"/>
      <c r="R220" s="67"/>
      <c r="S220" s="122">
        <v>96.029193360137683</v>
      </c>
      <c r="T220" s="67"/>
      <c r="U220" s="67"/>
      <c r="V220" s="67"/>
      <c r="W220" s="67"/>
      <c r="X220" s="68"/>
      <c r="AB220" s="39" t="s">
        <v>45</v>
      </c>
      <c r="AC220" s="67"/>
      <c r="AD220" s="67"/>
      <c r="AE220" s="67"/>
      <c r="AF220" s="67"/>
      <c r="AG220" s="122">
        <v>96.149420386474091</v>
      </c>
      <c r="AH220" s="67"/>
      <c r="AI220" s="67"/>
      <c r="AJ220" s="67"/>
      <c r="AK220" s="67"/>
      <c r="AL220" s="68"/>
    </row>
    <row r="221" spans="1:39" x14ac:dyDescent="0.25">
      <c r="A221" s="26" t="s">
        <v>46</v>
      </c>
      <c r="B221" s="63"/>
      <c r="C221" s="63"/>
      <c r="D221" s="63"/>
      <c r="E221" s="63"/>
      <c r="F221" s="123">
        <v>60.161418357920141</v>
      </c>
      <c r="G221" s="63"/>
      <c r="H221" s="63"/>
      <c r="I221" s="63"/>
      <c r="J221" s="63"/>
      <c r="K221" s="64"/>
      <c r="N221" s="26" t="s">
        <v>46</v>
      </c>
      <c r="O221" s="63"/>
      <c r="P221" s="63"/>
      <c r="Q221" s="63"/>
      <c r="R221" s="63"/>
      <c r="S221" s="123">
        <v>62.012245355599575</v>
      </c>
      <c r="T221" s="63"/>
      <c r="U221" s="63"/>
      <c r="V221" s="63"/>
      <c r="W221" s="63"/>
      <c r="X221" s="64"/>
      <c r="AB221" s="26" t="s">
        <v>46</v>
      </c>
      <c r="AC221" s="63"/>
      <c r="AD221" s="63"/>
      <c r="AE221" s="63"/>
      <c r="AF221" s="63"/>
      <c r="AG221" s="123">
        <v>64.363421537251469</v>
      </c>
      <c r="AH221" s="63"/>
      <c r="AI221" s="63"/>
      <c r="AJ221" s="63"/>
      <c r="AK221" s="63"/>
      <c r="AL221" s="64"/>
    </row>
    <row r="222" spans="1:39" ht="13.8" thickBot="1" x14ac:dyDescent="0.3"/>
    <row r="223" spans="1:39" ht="14.4" thickTop="1" thickBot="1" x14ac:dyDescent="0.3">
      <c r="A223" s="197" t="s">
        <v>35</v>
      </c>
      <c r="B223" s="198"/>
      <c r="C223" s="198"/>
      <c r="D223" s="198"/>
      <c r="E223" s="198"/>
      <c r="F223" s="198"/>
      <c r="G223" s="198"/>
      <c r="H223" s="198"/>
      <c r="I223" s="198"/>
      <c r="J223" s="198"/>
      <c r="K223" s="199"/>
      <c r="N223" s="197" t="s">
        <v>35</v>
      </c>
      <c r="O223" s="198"/>
      <c r="P223" s="198"/>
      <c r="Q223" s="198"/>
      <c r="R223" s="198"/>
      <c r="S223" s="198"/>
      <c r="T223" s="198"/>
      <c r="U223" s="198"/>
      <c r="V223" s="198"/>
      <c r="W223" s="198"/>
      <c r="X223" s="199"/>
      <c r="AB223" s="197" t="s">
        <v>35</v>
      </c>
      <c r="AC223" s="198"/>
      <c r="AD223" s="198"/>
      <c r="AE223" s="198"/>
      <c r="AF223" s="198"/>
      <c r="AG223" s="198"/>
      <c r="AH223" s="198"/>
      <c r="AI223" s="198"/>
      <c r="AJ223" s="198"/>
      <c r="AK223" s="198"/>
      <c r="AL223" s="199"/>
    </row>
    <row r="224" spans="1:39" ht="14.4" thickTop="1" thickBot="1" x14ac:dyDescent="0.3">
      <c r="A224" s="183"/>
      <c r="B224" s="184"/>
      <c r="C224" s="184"/>
      <c r="D224" s="184"/>
      <c r="E224" s="184"/>
      <c r="F224" s="184"/>
      <c r="G224" s="184"/>
      <c r="H224" s="184"/>
      <c r="I224" s="184"/>
      <c r="J224" s="184"/>
      <c r="K224" s="185"/>
      <c r="N224" s="183"/>
      <c r="O224" s="184"/>
      <c r="P224" s="184"/>
      <c r="Q224" s="184"/>
      <c r="R224" s="184"/>
      <c r="S224" s="184"/>
      <c r="T224" s="184"/>
      <c r="U224" s="184"/>
      <c r="V224" s="184"/>
      <c r="W224" s="184"/>
      <c r="X224" s="185"/>
      <c r="AB224" s="183"/>
      <c r="AC224" s="184"/>
      <c r="AD224" s="184"/>
      <c r="AE224" s="184"/>
      <c r="AF224" s="184"/>
      <c r="AG224" s="184"/>
      <c r="AH224" s="184"/>
      <c r="AI224" s="184"/>
      <c r="AJ224" s="184"/>
      <c r="AK224" s="184"/>
      <c r="AL224" s="185"/>
    </row>
    <row r="225" spans="1:39" ht="21.6" thickTop="1" x14ac:dyDescent="0.25">
      <c r="A225" s="178" t="s">
        <v>8</v>
      </c>
      <c r="B225" s="179"/>
      <c r="C225" s="189" t="s">
        <v>36</v>
      </c>
      <c r="D225" s="189"/>
      <c r="E225" s="189"/>
      <c r="F225" s="189"/>
      <c r="G225" s="191">
        <v>35</v>
      </c>
      <c r="H225" s="57" t="s">
        <v>9</v>
      </c>
      <c r="I225" s="57"/>
      <c r="J225" s="57"/>
      <c r="K225" s="59"/>
      <c r="N225" s="178" t="s">
        <v>8</v>
      </c>
      <c r="O225" s="179"/>
      <c r="P225" s="189" t="s">
        <v>36</v>
      </c>
      <c r="Q225" s="189"/>
      <c r="R225" s="189"/>
      <c r="S225" s="189"/>
      <c r="T225" s="191">
        <v>60</v>
      </c>
      <c r="U225" s="57" t="s">
        <v>9</v>
      </c>
      <c r="V225" s="57"/>
      <c r="W225" s="57"/>
      <c r="X225" s="200"/>
      <c r="AB225" s="178" t="s">
        <v>8</v>
      </c>
      <c r="AC225" s="179"/>
      <c r="AD225" s="189" t="s">
        <v>36</v>
      </c>
      <c r="AE225" s="189"/>
      <c r="AF225" s="189"/>
      <c r="AG225" s="189"/>
      <c r="AH225" s="191">
        <v>100</v>
      </c>
      <c r="AI225" s="57" t="s">
        <v>9</v>
      </c>
      <c r="AJ225" s="57"/>
      <c r="AK225" s="57"/>
      <c r="AL225" s="200"/>
    </row>
    <row r="226" spans="1:39" ht="21.6" thickBot="1" x14ac:dyDescent="0.3">
      <c r="A226" s="180"/>
      <c r="B226" s="181"/>
      <c r="C226" s="190"/>
      <c r="D226" s="190"/>
      <c r="E226" s="190"/>
      <c r="F226" s="190"/>
      <c r="G226" s="192"/>
      <c r="H226" s="58"/>
      <c r="I226" s="58"/>
      <c r="J226" s="58"/>
      <c r="K226" s="60"/>
      <c r="N226" s="180"/>
      <c r="O226" s="181"/>
      <c r="P226" s="190"/>
      <c r="Q226" s="190"/>
      <c r="R226" s="190"/>
      <c r="S226" s="190"/>
      <c r="T226" s="192"/>
      <c r="U226" s="58"/>
      <c r="V226" s="58"/>
      <c r="W226" s="58"/>
      <c r="X226" s="201"/>
      <c r="AB226" s="180"/>
      <c r="AC226" s="181"/>
      <c r="AD226" s="190"/>
      <c r="AE226" s="190"/>
      <c r="AF226" s="190"/>
      <c r="AG226" s="190"/>
      <c r="AH226" s="192"/>
      <c r="AI226" s="58"/>
      <c r="AJ226" s="58"/>
      <c r="AK226" s="58"/>
      <c r="AL226" s="201"/>
    </row>
    <row r="227" spans="1:39" ht="13.8" thickTop="1" x14ac:dyDescent="0.25">
      <c r="A227" s="186"/>
      <c r="B227" s="187"/>
      <c r="C227" s="187"/>
      <c r="D227" s="187"/>
      <c r="E227" s="187"/>
      <c r="F227" s="187"/>
      <c r="G227" s="187"/>
      <c r="H227" s="187"/>
      <c r="I227" s="187"/>
      <c r="J227" s="187"/>
      <c r="K227" s="188"/>
      <c r="N227" s="186"/>
      <c r="O227" s="187"/>
      <c r="P227" s="187"/>
      <c r="Q227" s="187"/>
      <c r="R227" s="187"/>
      <c r="S227" s="187"/>
      <c r="T227" s="187"/>
      <c r="U227" s="187"/>
      <c r="V227" s="187"/>
      <c r="W227" s="187"/>
      <c r="X227" s="188"/>
      <c r="AB227" s="186"/>
      <c r="AC227" s="187"/>
      <c r="AD227" s="187"/>
      <c r="AE227" s="187"/>
      <c r="AF227" s="187"/>
      <c r="AG227" s="187"/>
      <c r="AH227" s="187"/>
      <c r="AI227" s="187"/>
      <c r="AJ227" s="187"/>
      <c r="AK227" s="187"/>
      <c r="AL227" s="188"/>
    </row>
    <row r="228" spans="1:39" x14ac:dyDescent="0.25">
      <c r="A228" s="26"/>
      <c r="B228" s="195" t="s">
        <v>33</v>
      </c>
      <c r="C228" s="195"/>
      <c r="D228" s="195"/>
      <c r="E228" s="195"/>
      <c r="F228" s="195"/>
      <c r="G228" s="195"/>
      <c r="H228" s="195"/>
      <c r="I228" s="195"/>
      <c r="J228" s="195"/>
      <c r="K228" s="196"/>
      <c r="N228" s="26"/>
      <c r="O228" s="195" t="s">
        <v>33</v>
      </c>
      <c r="P228" s="195"/>
      <c r="Q228" s="195"/>
      <c r="R228" s="195"/>
      <c r="S228" s="195"/>
      <c r="T228" s="195"/>
      <c r="U228" s="195"/>
      <c r="V228" s="195"/>
      <c r="W228" s="195"/>
      <c r="X228" s="196"/>
      <c r="AB228" s="26"/>
      <c r="AC228" s="195" t="s">
        <v>33</v>
      </c>
      <c r="AD228" s="195"/>
      <c r="AE228" s="195"/>
      <c r="AF228" s="195"/>
      <c r="AG228" s="195"/>
      <c r="AH228" s="195"/>
      <c r="AI228" s="195"/>
      <c r="AJ228" s="195"/>
      <c r="AK228" s="195"/>
      <c r="AL228" s="196"/>
    </row>
    <row r="229" spans="1:39" x14ac:dyDescent="0.25">
      <c r="A229" s="55"/>
      <c r="B229" s="53">
        <v>25</v>
      </c>
      <c r="C229" s="53">
        <v>50</v>
      </c>
      <c r="D229" s="53">
        <v>75</v>
      </c>
      <c r="E229" s="53">
        <v>100</v>
      </c>
      <c r="F229" s="53">
        <v>150</v>
      </c>
      <c r="G229" s="53">
        <v>200</v>
      </c>
      <c r="H229" s="53">
        <v>250</v>
      </c>
      <c r="I229" s="53" t="e">
        <v>#N/A</v>
      </c>
      <c r="J229" s="53" t="e">
        <v>#N/A</v>
      </c>
      <c r="K229" s="53" t="e">
        <v>#N/A</v>
      </c>
      <c r="L229" s="32" t="s">
        <v>50</v>
      </c>
      <c r="N229" s="55"/>
      <c r="O229" s="53">
        <v>25</v>
      </c>
      <c r="P229" s="53">
        <v>50</v>
      </c>
      <c r="Q229" s="53">
        <v>75</v>
      </c>
      <c r="R229" s="53">
        <v>100</v>
      </c>
      <c r="S229" s="53">
        <v>150</v>
      </c>
      <c r="T229" s="53">
        <v>200</v>
      </c>
      <c r="U229" s="53">
        <v>250</v>
      </c>
      <c r="V229" s="53" t="e">
        <v>#N/A</v>
      </c>
      <c r="W229" s="53" t="e">
        <v>#N/A</v>
      </c>
      <c r="X229" s="53" t="e">
        <v>#N/A</v>
      </c>
      <c r="Y229" s="32" t="s">
        <v>50</v>
      </c>
      <c r="AB229" s="55"/>
      <c r="AC229" s="53">
        <v>25</v>
      </c>
      <c r="AD229" s="53">
        <v>50</v>
      </c>
      <c r="AE229" s="53">
        <v>75</v>
      </c>
      <c r="AF229" s="53">
        <v>100</v>
      </c>
      <c r="AG229" s="53">
        <v>150</v>
      </c>
      <c r="AH229" s="53">
        <v>200</v>
      </c>
      <c r="AI229" s="53">
        <v>250</v>
      </c>
      <c r="AJ229" s="53" t="e">
        <v>#N/A</v>
      </c>
      <c r="AK229" s="53" t="e">
        <v>#N/A</v>
      </c>
      <c r="AL229" s="53" t="e">
        <v>#N/A</v>
      </c>
      <c r="AM229" s="32" t="s">
        <v>50</v>
      </c>
    </row>
    <row r="230" spans="1:39" x14ac:dyDescent="0.25">
      <c r="A230" s="56">
        <v>500</v>
      </c>
      <c r="B230" s="143">
        <v>71.334387547379052</v>
      </c>
      <c r="C230" s="143">
        <v>84.99621387472051</v>
      </c>
      <c r="D230" s="143">
        <v>89.709865376867199</v>
      </c>
      <c r="E230" s="143">
        <v>91.64584406277946</v>
      </c>
      <c r="F230" s="143">
        <v>93.992446448545863</v>
      </c>
      <c r="G230" s="143">
        <v>95.08587571836469</v>
      </c>
      <c r="H230" s="29">
        <v>95.494443655023929</v>
      </c>
      <c r="I230" s="29" t="s">
        <v>95</v>
      </c>
      <c r="J230" s="29" t="s">
        <v>95</v>
      </c>
      <c r="K230" s="29" t="s">
        <v>95</v>
      </c>
      <c r="L230" s="94">
        <v>88.894153811954396</v>
      </c>
      <c r="N230" s="56">
        <v>500</v>
      </c>
      <c r="O230" s="143">
        <v>72.195424937099446</v>
      </c>
      <c r="P230" s="143">
        <v>86.336617956375122</v>
      </c>
      <c r="Q230" s="143">
        <v>91.064767815368086</v>
      </c>
      <c r="R230" s="143">
        <v>92.839198944782098</v>
      </c>
      <c r="S230" s="143">
        <v>94.396009877014393</v>
      </c>
      <c r="T230" s="29">
        <v>95.197427419546329</v>
      </c>
      <c r="U230" s="29">
        <v>95.469490878122116</v>
      </c>
      <c r="V230" s="29" t="s">
        <v>95</v>
      </c>
      <c r="W230" s="29" t="s">
        <v>95</v>
      </c>
      <c r="X230" s="29" t="s">
        <v>95</v>
      </c>
      <c r="Y230" s="94">
        <v>89.642705404043937</v>
      </c>
      <c r="AB230" s="56">
        <v>500</v>
      </c>
      <c r="AC230" s="29">
        <v>76.454641759937232</v>
      </c>
      <c r="AD230" s="29">
        <v>88.63529656061732</v>
      </c>
      <c r="AE230" s="29">
        <v>91.827481991649179</v>
      </c>
      <c r="AF230" s="29">
        <v>93.577424114951157</v>
      </c>
      <c r="AG230" s="29">
        <v>94.724948407232887</v>
      </c>
      <c r="AH230" s="29">
        <v>95.105264860641697</v>
      </c>
      <c r="AI230" s="29">
        <v>95.088972836904361</v>
      </c>
      <c r="AJ230" s="29" t="s">
        <v>95</v>
      </c>
      <c r="AK230" s="29" t="s">
        <v>95</v>
      </c>
      <c r="AL230" s="29" t="s">
        <v>95</v>
      </c>
      <c r="AM230" s="94">
        <v>90.773432933133407</v>
      </c>
    </row>
    <row r="231" spans="1:39" x14ac:dyDescent="0.25">
      <c r="A231" s="56">
        <v>750</v>
      </c>
      <c r="B231" s="143">
        <v>65.018455433343235</v>
      </c>
      <c r="C231" s="143">
        <v>81.857063829940202</v>
      </c>
      <c r="D231" s="143">
        <v>87.590561162496897</v>
      </c>
      <c r="E231" s="143">
        <v>90.501793684650394</v>
      </c>
      <c r="F231" s="143">
        <v>93.140586973204208</v>
      </c>
      <c r="G231" s="143">
        <v>94.323989882784431</v>
      </c>
      <c r="H231" s="29">
        <v>94.973656680174741</v>
      </c>
      <c r="I231" s="29" t="s">
        <v>95</v>
      </c>
      <c r="J231" s="29" t="s">
        <v>95</v>
      </c>
      <c r="K231" s="29" t="s">
        <v>95</v>
      </c>
      <c r="L231" s="94">
        <v>86.772301092370597</v>
      </c>
      <c r="N231" s="56">
        <v>750</v>
      </c>
      <c r="O231" s="143">
        <v>71.943829655430633</v>
      </c>
      <c r="P231" s="143">
        <v>85.718928791712941</v>
      </c>
      <c r="Q231" s="143">
        <v>90.478926009262111</v>
      </c>
      <c r="R231" s="143">
        <v>92.318842283426562</v>
      </c>
      <c r="S231" s="143">
        <v>94.09711230473863</v>
      </c>
      <c r="T231" s="29">
        <v>94.913578206120675</v>
      </c>
      <c r="U231" s="29">
        <v>95.301654606485641</v>
      </c>
      <c r="V231" s="29" t="s">
        <v>95</v>
      </c>
      <c r="W231" s="29" t="s">
        <v>95</v>
      </c>
      <c r="X231" s="29" t="s">
        <v>95</v>
      </c>
      <c r="Y231" s="94">
        <v>89.253267408168171</v>
      </c>
      <c r="AB231" s="56">
        <v>750</v>
      </c>
      <c r="AC231" s="29">
        <v>76.013406563633396</v>
      </c>
      <c r="AD231" s="29">
        <v>88.320568942088883</v>
      </c>
      <c r="AE231" s="29">
        <v>91.469727536670078</v>
      </c>
      <c r="AF231" s="29">
        <v>93.29174436396049</v>
      </c>
      <c r="AG231" s="29">
        <v>94.628249359663442</v>
      </c>
      <c r="AH231" s="29">
        <v>95.138371057187726</v>
      </c>
      <c r="AI231" s="29">
        <v>95.406493382911833</v>
      </c>
      <c r="AJ231" s="29" t="s">
        <v>95</v>
      </c>
      <c r="AK231" s="29" t="s">
        <v>95</v>
      </c>
      <c r="AL231" s="29" t="s">
        <v>95</v>
      </c>
      <c r="AM231" s="94">
        <v>90.609794458016523</v>
      </c>
    </row>
    <row r="232" spans="1:39" x14ac:dyDescent="0.25">
      <c r="A232" s="56">
        <v>1000</v>
      </c>
      <c r="B232" s="143">
        <v>64.074658761214437</v>
      </c>
      <c r="C232" s="143">
        <v>81.175745777644011</v>
      </c>
      <c r="D232" s="143">
        <v>87.728784725932599</v>
      </c>
      <c r="E232" s="143">
        <v>90.506305951961025</v>
      </c>
      <c r="F232" s="143">
        <v>93.026890549601418</v>
      </c>
      <c r="G232" s="143">
        <v>94.162558110160532</v>
      </c>
      <c r="H232" s="29">
        <v>94.759956745843652</v>
      </c>
      <c r="I232" s="29" t="s">
        <v>95</v>
      </c>
      <c r="J232" s="29" t="s">
        <v>95</v>
      </c>
      <c r="K232" s="29" t="s">
        <v>95</v>
      </c>
      <c r="L232" s="94">
        <v>86.490700088908241</v>
      </c>
      <c r="N232" s="56">
        <v>1000</v>
      </c>
      <c r="O232" s="143">
        <v>70.463461188250747</v>
      </c>
      <c r="P232" s="143">
        <v>85.823465985875742</v>
      </c>
      <c r="Q232" s="143">
        <v>90.245023168302097</v>
      </c>
      <c r="R232" s="143">
        <v>92.000232574344921</v>
      </c>
      <c r="S232" s="143">
        <v>93.716628713721178</v>
      </c>
      <c r="T232" s="29">
        <v>94.642938194720344</v>
      </c>
      <c r="U232" s="29">
        <v>95.144222677321068</v>
      </c>
      <c r="V232" s="29" t="s">
        <v>95</v>
      </c>
      <c r="W232" s="29" t="s">
        <v>95</v>
      </c>
      <c r="X232" s="29" t="s">
        <v>95</v>
      </c>
      <c r="Y232" s="94">
        <v>88.862281786076593</v>
      </c>
      <c r="AB232" s="56">
        <v>1000</v>
      </c>
      <c r="AC232" s="29">
        <v>75.421260551076614</v>
      </c>
      <c r="AD232" s="29">
        <v>87.349908519142545</v>
      </c>
      <c r="AE232" s="29">
        <v>90.806425073172974</v>
      </c>
      <c r="AF232" s="29">
        <v>92.826431221469676</v>
      </c>
      <c r="AG232" s="29">
        <v>94.264059442519439</v>
      </c>
      <c r="AH232" s="29">
        <v>94.964965025568119</v>
      </c>
      <c r="AI232" s="29">
        <v>95.33590150869469</v>
      </c>
      <c r="AJ232" s="29" t="s">
        <v>95</v>
      </c>
      <c r="AK232" s="29" t="s">
        <v>95</v>
      </c>
      <c r="AL232" s="29" t="s">
        <v>95</v>
      </c>
      <c r="AM232" s="94">
        <v>90.138421620234865</v>
      </c>
    </row>
    <row r="233" spans="1:39" x14ac:dyDescent="0.25">
      <c r="A233" s="56">
        <v>1250</v>
      </c>
      <c r="B233" s="144">
        <v>63.937442198638315</v>
      </c>
      <c r="C233" s="143">
        <v>82.173008726316823</v>
      </c>
      <c r="D233" s="143">
        <v>87.660753416722315</v>
      </c>
      <c r="E233" s="143">
        <v>90.756229381296563</v>
      </c>
      <c r="F233" s="143">
        <v>92.954880932567264</v>
      </c>
      <c r="G233" s="143">
        <v>94.151530163944983</v>
      </c>
      <c r="H233" s="29">
        <v>94.782190064707834</v>
      </c>
      <c r="I233" s="29" t="s">
        <v>95</v>
      </c>
      <c r="J233" s="29" t="s">
        <v>95</v>
      </c>
      <c r="K233" s="29" t="s">
        <v>95</v>
      </c>
      <c r="L233" s="94">
        <v>86.630862126313446</v>
      </c>
      <c r="N233" s="56">
        <v>1250</v>
      </c>
      <c r="O233" s="143">
        <v>69.912226877463041</v>
      </c>
      <c r="P233" s="143">
        <v>84.323581876185656</v>
      </c>
      <c r="Q233" s="143">
        <v>89.607169637172873</v>
      </c>
      <c r="R233" s="143">
        <v>91.681622865263293</v>
      </c>
      <c r="S233" s="146">
        <v>93.68104031529883</v>
      </c>
      <c r="T233" s="29">
        <v>94.558772012844543</v>
      </c>
      <c r="U233" s="29">
        <v>95.004860620809964</v>
      </c>
      <c r="V233" s="29" t="s">
        <v>95</v>
      </c>
      <c r="W233" s="29" t="s">
        <v>95</v>
      </c>
      <c r="X233" s="29" t="s">
        <v>95</v>
      </c>
      <c r="Y233" s="94">
        <v>88.395610600719763</v>
      </c>
      <c r="AB233" s="56">
        <v>1250</v>
      </c>
      <c r="AC233" s="29">
        <v>74.53667742374391</v>
      </c>
      <c r="AD233" s="29">
        <v>87.243397099052629</v>
      </c>
      <c r="AE233" s="29">
        <v>90.906776216519532</v>
      </c>
      <c r="AF233" s="29">
        <v>92.743392862067836</v>
      </c>
      <c r="AG233" s="29">
        <v>94.301699629478094</v>
      </c>
      <c r="AH233" s="29">
        <v>94.975930176882827</v>
      </c>
      <c r="AI233" s="29">
        <v>95.258981497918143</v>
      </c>
      <c r="AJ233" s="29" t="s">
        <v>95</v>
      </c>
      <c r="AK233" s="29" t="s">
        <v>95</v>
      </c>
      <c r="AL233" s="29" t="s">
        <v>95</v>
      </c>
      <c r="AM233" s="94">
        <v>89.995264986523281</v>
      </c>
    </row>
    <row r="234" spans="1:39" x14ac:dyDescent="0.25">
      <c r="A234" s="56">
        <v>1500</v>
      </c>
      <c r="B234" s="29">
        <v>63.846717936929906</v>
      </c>
      <c r="C234" s="29">
        <v>81.417107421144877</v>
      </c>
      <c r="D234" s="29">
        <v>87.399341308242725</v>
      </c>
      <c r="E234" s="29">
        <v>90.485765966518926</v>
      </c>
      <c r="F234" s="29">
        <v>92.757738293871995</v>
      </c>
      <c r="G234" s="29">
        <v>94.041468569978946</v>
      </c>
      <c r="H234" s="29">
        <v>94.573241535158601</v>
      </c>
      <c r="I234" s="29" t="s">
        <v>95</v>
      </c>
      <c r="J234" s="29" t="s">
        <v>95</v>
      </c>
      <c r="K234" s="29" t="s">
        <v>95</v>
      </c>
      <c r="L234" s="94">
        <v>86.360197290263713</v>
      </c>
      <c r="N234" s="56">
        <v>1500</v>
      </c>
      <c r="O234" s="29">
        <v>70.851854104536727</v>
      </c>
      <c r="P234" s="29">
        <v>83.879372219371419</v>
      </c>
      <c r="Q234" s="29">
        <v>89.096077428589851</v>
      </c>
      <c r="R234" s="29">
        <v>91.333788131632289</v>
      </c>
      <c r="S234" s="29">
        <v>93.694267427566544</v>
      </c>
      <c r="T234" s="29">
        <v>94.581791886264071</v>
      </c>
      <c r="U234" s="29">
        <v>95.02726665445806</v>
      </c>
      <c r="V234" s="29" t="s">
        <v>95</v>
      </c>
      <c r="W234" s="29" t="s">
        <v>95</v>
      </c>
      <c r="X234" s="29" t="s">
        <v>95</v>
      </c>
      <c r="Y234" s="94">
        <v>88.352059693202719</v>
      </c>
      <c r="AB234" s="56">
        <v>1500</v>
      </c>
      <c r="AC234" s="29">
        <v>71.508262290696223</v>
      </c>
      <c r="AD234" s="29">
        <v>85.460244117448568</v>
      </c>
      <c r="AE234" s="29">
        <v>90.360314780670365</v>
      </c>
      <c r="AF234" s="29">
        <v>92.42454567240479</v>
      </c>
      <c r="AG234" s="29">
        <v>94.000609454370405</v>
      </c>
      <c r="AH234" s="29">
        <v>94.68887228216704</v>
      </c>
      <c r="AI234" s="29">
        <v>95.156560199003067</v>
      </c>
      <c r="AJ234" s="29" t="s">
        <v>95</v>
      </c>
      <c r="AK234" s="29" t="s">
        <v>95</v>
      </c>
      <c r="AL234" s="29" t="s">
        <v>95</v>
      </c>
      <c r="AM234" s="94">
        <v>89.085629828108623</v>
      </c>
    </row>
    <row r="235" spans="1:39" x14ac:dyDescent="0.25">
      <c r="A235" s="56">
        <v>1750</v>
      </c>
      <c r="B235" s="29">
        <v>61.700699907810964</v>
      </c>
      <c r="C235" s="29">
        <v>80.208138838783924</v>
      </c>
      <c r="D235" s="29">
        <v>86.612968793703743</v>
      </c>
      <c r="E235" s="29">
        <v>89.666577776756696</v>
      </c>
      <c r="F235" s="29">
        <v>92.3615002693805</v>
      </c>
      <c r="G235" s="29">
        <v>93.682153272874274</v>
      </c>
      <c r="H235" s="29">
        <v>94.415965292064797</v>
      </c>
      <c r="I235" s="29" t="s">
        <v>95</v>
      </c>
      <c r="J235" s="29" t="s">
        <v>95</v>
      </c>
      <c r="K235" s="29" t="s">
        <v>95</v>
      </c>
      <c r="L235" s="94">
        <v>85.521143450196419</v>
      </c>
      <c r="N235" s="56">
        <v>1750</v>
      </c>
      <c r="O235" s="29">
        <v>66.816076614285379</v>
      </c>
      <c r="P235" s="29">
        <v>83.435162562557181</v>
      </c>
      <c r="Q235" s="29">
        <v>88.855354606564802</v>
      </c>
      <c r="R235" s="29">
        <v>91.028243419317491</v>
      </c>
      <c r="S235" s="29">
        <v>93.31318073552039</v>
      </c>
      <c r="T235" s="29">
        <v>94.323412558659896</v>
      </c>
      <c r="U235" s="29">
        <v>94.877535082483092</v>
      </c>
      <c r="V235" s="29" t="s">
        <v>95</v>
      </c>
      <c r="W235" s="29" t="s">
        <v>95</v>
      </c>
      <c r="X235" s="29" t="s">
        <v>95</v>
      </c>
      <c r="Y235" s="94">
        <v>87.521280797055468</v>
      </c>
      <c r="AB235" s="56">
        <v>1750</v>
      </c>
      <c r="AC235" s="29">
        <v>71.804381864583519</v>
      </c>
      <c r="AD235" s="29">
        <v>86.051722872783259</v>
      </c>
      <c r="AE235" s="29">
        <v>90.462964913065008</v>
      </c>
      <c r="AF235" s="29">
        <v>92.315441136379334</v>
      </c>
      <c r="AG235" s="29">
        <v>93.980774740105517</v>
      </c>
      <c r="AH235" s="29">
        <v>94.721543726293632</v>
      </c>
      <c r="AI235" s="29">
        <v>95.106895995814071</v>
      </c>
      <c r="AJ235" s="29" t="s">
        <v>95</v>
      </c>
      <c r="AK235" s="29" t="s">
        <v>95</v>
      </c>
      <c r="AL235" s="29" t="s">
        <v>95</v>
      </c>
      <c r="AM235" s="94">
        <v>89.206246464146332</v>
      </c>
    </row>
    <row r="236" spans="1:39" x14ac:dyDescent="0.25">
      <c r="A236" s="56">
        <v>2000</v>
      </c>
      <c r="B236" s="29"/>
      <c r="C236" s="29"/>
      <c r="D236" s="29"/>
      <c r="E236" s="29"/>
      <c r="F236" s="29"/>
      <c r="G236" s="29"/>
      <c r="H236" s="29"/>
      <c r="I236" s="29" t="s">
        <v>95</v>
      </c>
      <c r="J236" s="29" t="s">
        <v>95</v>
      </c>
      <c r="K236" s="29" t="s">
        <v>95</v>
      </c>
      <c r="L236" s="94" t="s">
        <v>95</v>
      </c>
      <c r="N236" s="56">
        <v>2000</v>
      </c>
      <c r="O236" s="29"/>
      <c r="P236" s="29"/>
      <c r="Q236" s="29"/>
      <c r="R236" s="29"/>
      <c r="S236" s="29"/>
      <c r="T236" s="29"/>
      <c r="U236" s="29"/>
      <c r="V236" s="29" t="s">
        <v>95</v>
      </c>
      <c r="W236" s="29" t="s">
        <v>95</v>
      </c>
      <c r="X236" s="29" t="s">
        <v>95</v>
      </c>
      <c r="Y236" s="94" t="s">
        <v>95</v>
      </c>
      <c r="AB236" s="56">
        <v>2000</v>
      </c>
      <c r="AC236" s="29"/>
      <c r="AD236" s="29"/>
      <c r="AE236" s="29"/>
      <c r="AF236" s="29"/>
      <c r="AG236" s="29"/>
      <c r="AH236" s="29"/>
      <c r="AI236" s="29"/>
      <c r="AJ236" s="29" t="s">
        <v>95</v>
      </c>
      <c r="AK236" s="29" t="s">
        <v>95</v>
      </c>
      <c r="AL236" s="29" t="s">
        <v>95</v>
      </c>
      <c r="AM236" s="94" t="s">
        <v>95</v>
      </c>
    </row>
    <row r="237" spans="1:39" x14ac:dyDescent="0.25">
      <c r="A237" s="56">
        <v>2500</v>
      </c>
      <c r="B237" s="29"/>
      <c r="C237" s="29"/>
      <c r="D237" s="29"/>
      <c r="E237" s="29"/>
      <c r="F237" s="29"/>
      <c r="G237" s="29"/>
      <c r="H237" s="29" t="s">
        <v>95</v>
      </c>
      <c r="I237" s="29" t="s">
        <v>95</v>
      </c>
      <c r="J237" s="29" t="s">
        <v>95</v>
      </c>
      <c r="K237" s="29" t="s">
        <v>95</v>
      </c>
      <c r="L237" s="94" t="s">
        <v>95</v>
      </c>
      <c r="N237" s="56">
        <v>2500</v>
      </c>
      <c r="O237" s="29" t="s">
        <v>95</v>
      </c>
      <c r="P237" s="29" t="s">
        <v>95</v>
      </c>
      <c r="Q237" s="29" t="s">
        <v>95</v>
      </c>
      <c r="R237" s="29" t="s">
        <v>95</v>
      </c>
      <c r="S237" s="29" t="s">
        <v>95</v>
      </c>
      <c r="T237" s="29" t="s">
        <v>95</v>
      </c>
      <c r="U237" s="29" t="s">
        <v>95</v>
      </c>
      <c r="V237" s="29" t="s">
        <v>95</v>
      </c>
      <c r="W237" s="29" t="s">
        <v>95</v>
      </c>
      <c r="X237" s="29" t="s">
        <v>95</v>
      </c>
      <c r="Y237" s="94" t="s">
        <v>95</v>
      </c>
      <c r="AB237" s="56">
        <v>2500</v>
      </c>
      <c r="AC237" s="29" t="s">
        <v>95</v>
      </c>
      <c r="AD237" s="29" t="s">
        <v>95</v>
      </c>
      <c r="AE237" s="29" t="s">
        <v>95</v>
      </c>
      <c r="AF237" s="29" t="s">
        <v>95</v>
      </c>
      <c r="AG237" s="29" t="s">
        <v>95</v>
      </c>
      <c r="AH237" s="29" t="s">
        <v>95</v>
      </c>
      <c r="AI237" s="29" t="s">
        <v>95</v>
      </c>
      <c r="AJ237" s="29" t="s">
        <v>95</v>
      </c>
      <c r="AK237" s="29" t="s">
        <v>95</v>
      </c>
      <c r="AL237" s="29" t="s">
        <v>95</v>
      </c>
      <c r="AM237" s="94" t="s">
        <v>95</v>
      </c>
    </row>
    <row r="238" spans="1:39" x14ac:dyDescent="0.25">
      <c r="A238" s="56">
        <v>3000</v>
      </c>
      <c r="B238" s="29"/>
      <c r="C238" s="29"/>
      <c r="D238" s="29"/>
      <c r="E238" s="29"/>
      <c r="F238" s="29"/>
      <c r="G238" s="29"/>
      <c r="H238" s="29" t="s">
        <v>95</v>
      </c>
      <c r="I238" s="29" t="s">
        <v>95</v>
      </c>
      <c r="J238" s="29" t="s">
        <v>95</v>
      </c>
      <c r="K238" s="29" t="s">
        <v>95</v>
      </c>
      <c r="L238" s="94" t="s">
        <v>95</v>
      </c>
      <c r="N238" s="56">
        <v>3000</v>
      </c>
      <c r="O238" s="29" t="s">
        <v>95</v>
      </c>
      <c r="P238" s="29" t="s">
        <v>95</v>
      </c>
      <c r="Q238" s="29" t="s">
        <v>95</v>
      </c>
      <c r="R238" s="29" t="s">
        <v>95</v>
      </c>
      <c r="S238" s="29" t="s">
        <v>95</v>
      </c>
      <c r="T238" s="29" t="s">
        <v>95</v>
      </c>
      <c r="U238" s="29" t="s">
        <v>95</v>
      </c>
      <c r="V238" s="29" t="s">
        <v>95</v>
      </c>
      <c r="W238" s="29" t="s">
        <v>95</v>
      </c>
      <c r="X238" s="29" t="s">
        <v>95</v>
      </c>
      <c r="Y238" s="94" t="s">
        <v>95</v>
      </c>
      <c r="AB238" s="56">
        <v>3000</v>
      </c>
      <c r="AC238" s="29" t="s">
        <v>95</v>
      </c>
      <c r="AD238" s="29" t="s">
        <v>95</v>
      </c>
      <c r="AE238" s="29" t="s">
        <v>95</v>
      </c>
      <c r="AF238" s="29" t="s">
        <v>95</v>
      </c>
      <c r="AG238" s="29" t="s">
        <v>95</v>
      </c>
      <c r="AH238" s="29" t="s">
        <v>95</v>
      </c>
      <c r="AI238" s="29" t="s">
        <v>95</v>
      </c>
      <c r="AJ238" s="29" t="s">
        <v>95</v>
      </c>
      <c r="AK238" s="29" t="s">
        <v>95</v>
      </c>
      <c r="AL238" s="29" t="s">
        <v>95</v>
      </c>
      <c r="AM238" s="94" t="s">
        <v>95</v>
      </c>
    </row>
    <row r="239" spans="1:39" x14ac:dyDescent="0.25">
      <c r="A239" s="56">
        <v>4000</v>
      </c>
      <c r="B239" s="29"/>
      <c r="C239" s="29"/>
      <c r="D239" s="29"/>
      <c r="E239" s="29"/>
      <c r="F239" s="29"/>
      <c r="G239" s="29"/>
      <c r="H239" s="29" t="s">
        <v>95</v>
      </c>
      <c r="I239" s="29" t="s">
        <v>95</v>
      </c>
      <c r="J239" s="29" t="s">
        <v>95</v>
      </c>
      <c r="K239" s="29" t="s">
        <v>95</v>
      </c>
      <c r="L239" s="94" t="s">
        <v>95</v>
      </c>
      <c r="N239" s="56">
        <v>4000</v>
      </c>
      <c r="O239" s="29" t="s">
        <v>95</v>
      </c>
      <c r="P239" s="29" t="s">
        <v>95</v>
      </c>
      <c r="Q239" s="29" t="s">
        <v>95</v>
      </c>
      <c r="R239" s="29" t="s">
        <v>95</v>
      </c>
      <c r="S239" s="29" t="s">
        <v>95</v>
      </c>
      <c r="T239" s="29" t="s">
        <v>95</v>
      </c>
      <c r="U239" s="29" t="s">
        <v>95</v>
      </c>
      <c r="V239" s="29" t="s">
        <v>95</v>
      </c>
      <c r="W239" s="29" t="s">
        <v>95</v>
      </c>
      <c r="X239" s="29" t="s">
        <v>95</v>
      </c>
      <c r="Y239" s="94" t="s">
        <v>95</v>
      </c>
      <c r="AB239" s="56">
        <v>4000</v>
      </c>
      <c r="AC239" s="29" t="s">
        <v>95</v>
      </c>
      <c r="AD239" s="29" t="s">
        <v>95</v>
      </c>
      <c r="AE239" s="29" t="s">
        <v>95</v>
      </c>
      <c r="AF239" s="29" t="s">
        <v>95</v>
      </c>
      <c r="AG239" s="29" t="s">
        <v>95</v>
      </c>
      <c r="AH239" s="29" t="s">
        <v>95</v>
      </c>
      <c r="AI239" s="29" t="s">
        <v>95</v>
      </c>
      <c r="AJ239" s="29" t="s">
        <v>95</v>
      </c>
      <c r="AK239" s="29" t="s">
        <v>95</v>
      </c>
      <c r="AL239" s="29" t="s">
        <v>95</v>
      </c>
      <c r="AM239" s="94" t="s">
        <v>95</v>
      </c>
    </row>
    <row r="240" spans="1:39" x14ac:dyDescent="0.25">
      <c r="A240" s="56">
        <v>5000</v>
      </c>
      <c r="B240" s="29" t="s">
        <v>95</v>
      </c>
      <c r="C240" s="29" t="s">
        <v>95</v>
      </c>
      <c r="D240" s="29" t="s">
        <v>95</v>
      </c>
      <c r="E240" s="29" t="s">
        <v>95</v>
      </c>
      <c r="F240" s="29" t="s">
        <v>95</v>
      </c>
      <c r="G240" s="29" t="s">
        <v>95</v>
      </c>
      <c r="H240" s="29" t="s">
        <v>95</v>
      </c>
      <c r="I240" s="29" t="s">
        <v>95</v>
      </c>
      <c r="J240" s="29" t="s">
        <v>95</v>
      </c>
      <c r="K240" s="29" t="s">
        <v>95</v>
      </c>
      <c r="L240" s="94" t="s">
        <v>95</v>
      </c>
      <c r="N240" s="56">
        <v>5000</v>
      </c>
      <c r="O240" s="29" t="s">
        <v>95</v>
      </c>
      <c r="P240" s="29" t="s">
        <v>95</v>
      </c>
      <c r="Q240" s="29" t="s">
        <v>95</v>
      </c>
      <c r="R240" s="29" t="s">
        <v>95</v>
      </c>
      <c r="S240" s="29" t="s">
        <v>95</v>
      </c>
      <c r="T240" s="29" t="s">
        <v>95</v>
      </c>
      <c r="U240" s="29" t="s">
        <v>95</v>
      </c>
      <c r="V240" s="29" t="s">
        <v>95</v>
      </c>
      <c r="W240" s="29" t="s">
        <v>95</v>
      </c>
      <c r="X240" s="29" t="s">
        <v>95</v>
      </c>
      <c r="Y240" s="94" t="s">
        <v>95</v>
      </c>
      <c r="AB240" s="56">
        <v>5000</v>
      </c>
      <c r="AC240" s="29" t="s">
        <v>95</v>
      </c>
      <c r="AD240" s="29" t="s">
        <v>95</v>
      </c>
      <c r="AE240" s="29" t="s">
        <v>95</v>
      </c>
      <c r="AF240" s="29" t="s">
        <v>95</v>
      </c>
      <c r="AG240" s="29" t="s">
        <v>95</v>
      </c>
      <c r="AH240" s="29" t="s">
        <v>95</v>
      </c>
      <c r="AI240" s="29" t="s">
        <v>95</v>
      </c>
      <c r="AJ240" s="29" t="s">
        <v>95</v>
      </c>
      <c r="AK240" s="29" t="s">
        <v>95</v>
      </c>
      <c r="AL240" s="29" t="s">
        <v>95</v>
      </c>
      <c r="AM240" s="94" t="s">
        <v>95</v>
      </c>
    </row>
    <row r="241" spans="1:39" x14ac:dyDescent="0.2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N241" s="29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AB241" s="29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</row>
    <row r="242" spans="1:39" x14ac:dyDescent="0.25">
      <c r="A242" s="26" t="s">
        <v>34</v>
      </c>
      <c r="B242" s="69">
        <v>64.985393630885994</v>
      </c>
      <c r="C242" s="69">
        <v>81.971213078091708</v>
      </c>
      <c r="D242" s="69">
        <v>87.783712463994235</v>
      </c>
      <c r="E242" s="69">
        <v>90.593752803993837</v>
      </c>
      <c r="F242" s="69">
        <v>93.039007244528534</v>
      </c>
      <c r="G242" s="69">
        <v>94.241262619684662</v>
      </c>
      <c r="H242" s="69">
        <v>94.833242328828931</v>
      </c>
      <c r="I242" s="69" t="s">
        <v>95</v>
      </c>
      <c r="J242" s="69" t="s">
        <v>95</v>
      </c>
      <c r="K242" s="69" t="s">
        <v>95</v>
      </c>
      <c r="N242" s="26" t="s">
        <v>34</v>
      </c>
      <c r="O242" s="69">
        <v>70.363812229510998</v>
      </c>
      <c r="P242" s="69">
        <v>84.919521565346344</v>
      </c>
      <c r="Q242" s="69">
        <v>89.891219777543313</v>
      </c>
      <c r="R242" s="69">
        <v>91.866988036461109</v>
      </c>
      <c r="S242" s="69">
        <v>93.816373228976659</v>
      </c>
      <c r="T242" s="69">
        <v>94.702986713025965</v>
      </c>
      <c r="U242" s="69">
        <v>95.137505086613317</v>
      </c>
      <c r="V242" s="69" t="s">
        <v>95</v>
      </c>
      <c r="W242" s="69" t="s">
        <v>95</v>
      </c>
      <c r="X242" s="69" t="s">
        <v>95</v>
      </c>
      <c r="AB242" s="26" t="s">
        <v>34</v>
      </c>
      <c r="AC242" s="69">
        <v>74.289771742278489</v>
      </c>
      <c r="AD242" s="69">
        <v>87.176856351855534</v>
      </c>
      <c r="AE242" s="69">
        <v>90.972281751957851</v>
      </c>
      <c r="AF242" s="69">
        <v>92.86316322853888</v>
      </c>
      <c r="AG242" s="69">
        <v>94.31672350556164</v>
      </c>
      <c r="AH242" s="69">
        <v>94.932491188123493</v>
      </c>
      <c r="AI242" s="69">
        <v>95.22563423687437</v>
      </c>
      <c r="AJ242" s="69"/>
      <c r="AK242" s="69" t="s">
        <v>95</v>
      </c>
      <c r="AL242" s="69" t="s">
        <v>95</v>
      </c>
    </row>
    <row r="243" spans="1:39" x14ac:dyDescent="0.25">
      <c r="A243" s="61" t="s">
        <v>37</v>
      </c>
      <c r="B243" s="62"/>
      <c r="C243" s="63"/>
      <c r="D243" s="63"/>
      <c r="E243" s="63"/>
      <c r="F243" s="121">
        <v>86.778226310001102</v>
      </c>
      <c r="G243" s="63"/>
      <c r="H243" s="63"/>
      <c r="I243" s="63"/>
      <c r="J243" s="63"/>
      <c r="K243" s="64"/>
      <c r="N243" s="61" t="s">
        <v>37</v>
      </c>
      <c r="O243" s="62"/>
      <c r="P243" s="63"/>
      <c r="Q243" s="63"/>
      <c r="R243" s="63"/>
      <c r="S243" s="121">
        <v>88.671200948211123</v>
      </c>
      <c r="T243" s="63"/>
      <c r="U243" s="63"/>
      <c r="V243" s="63"/>
      <c r="W243" s="63"/>
      <c r="X243" s="64"/>
      <c r="AB243" s="61" t="s">
        <v>37</v>
      </c>
      <c r="AC243" s="62"/>
      <c r="AD243" s="63"/>
      <c r="AE243" s="63"/>
      <c r="AF243" s="63"/>
      <c r="AG243" s="121">
        <v>89.96813171502717</v>
      </c>
      <c r="AH243" s="63"/>
      <c r="AI243" s="63"/>
      <c r="AJ243" s="63"/>
      <c r="AK243" s="63"/>
      <c r="AL243" s="64"/>
    </row>
    <row r="244" spans="1:39" x14ac:dyDescent="0.25">
      <c r="A244" s="39" t="s">
        <v>45</v>
      </c>
      <c r="B244" s="67"/>
      <c r="C244" s="67"/>
      <c r="D244" s="67"/>
      <c r="E244" s="67"/>
      <c r="F244" s="122">
        <v>95.494443655023929</v>
      </c>
      <c r="G244" s="67"/>
      <c r="H244" s="67"/>
      <c r="I244" s="67"/>
      <c r="J244" s="67"/>
      <c r="K244" s="68"/>
      <c r="N244" s="39" t="s">
        <v>45</v>
      </c>
      <c r="O244" s="67"/>
      <c r="P244" s="67"/>
      <c r="Q244" s="67"/>
      <c r="R244" s="67"/>
      <c r="S244" s="122">
        <v>95.469490878122116</v>
      </c>
      <c r="T244" s="67"/>
      <c r="U244" s="67"/>
      <c r="V244" s="67"/>
      <c r="W244" s="67"/>
      <c r="X244" s="68"/>
      <c r="AB244" s="39" t="s">
        <v>45</v>
      </c>
      <c r="AC244" s="67"/>
      <c r="AD244" s="67"/>
      <c r="AE244" s="67"/>
      <c r="AF244" s="67"/>
      <c r="AG244" s="122">
        <v>95.406493382911833</v>
      </c>
      <c r="AH244" s="67"/>
      <c r="AI244" s="67"/>
      <c r="AJ244" s="67"/>
      <c r="AK244" s="67"/>
      <c r="AL244" s="68"/>
    </row>
    <row r="245" spans="1:39" x14ac:dyDescent="0.25">
      <c r="A245" s="26" t="s">
        <v>46</v>
      </c>
      <c r="B245" s="62"/>
      <c r="C245" s="63"/>
      <c r="D245" s="63"/>
      <c r="E245" s="63"/>
      <c r="F245" s="123">
        <v>61.700699907810964</v>
      </c>
      <c r="G245" s="63"/>
      <c r="H245" s="63"/>
      <c r="I245" s="63"/>
      <c r="J245" s="63"/>
      <c r="K245" s="64"/>
      <c r="N245" s="26" t="s">
        <v>46</v>
      </c>
      <c r="O245" s="63"/>
      <c r="P245" s="63"/>
      <c r="Q245" s="63"/>
      <c r="R245" s="63"/>
      <c r="S245" s="123">
        <v>66.816076614285379</v>
      </c>
      <c r="T245" s="63"/>
      <c r="U245" s="63"/>
      <c r="V245" s="63"/>
      <c r="W245" s="63"/>
      <c r="X245" s="64"/>
      <c r="AB245" s="26" t="s">
        <v>46</v>
      </c>
      <c r="AC245" s="63"/>
      <c r="AD245" s="63"/>
      <c r="AE245" s="63"/>
      <c r="AF245" s="63"/>
      <c r="AG245" s="123">
        <v>71.508262290696223</v>
      </c>
      <c r="AH245" s="63"/>
      <c r="AI245" s="63"/>
      <c r="AJ245" s="63"/>
      <c r="AK245" s="63"/>
      <c r="AL245" s="64"/>
    </row>
    <row r="246" spans="1:39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</row>
    <row r="247" spans="1:39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</row>
    <row r="248" spans="1:39" x14ac:dyDescent="0.25">
      <c r="A248" s="3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3"/>
      <c r="N248" s="3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3"/>
      <c r="Z248" s="3"/>
      <c r="AB248" s="3"/>
      <c r="AC248" s="84"/>
      <c r="AD248" s="84"/>
      <c r="AE248" s="84"/>
      <c r="AF248" s="84"/>
      <c r="AG248" s="84"/>
      <c r="AH248" s="84"/>
      <c r="AI248" s="84"/>
      <c r="AJ248" s="84"/>
      <c r="AK248" s="84"/>
      <c r="AL248" s="84"/>
      <c r="AM248" s="3"/>
    </row>
    <row r="249" spans="1:39" x14ac:dyDescent="0.25">
      <c r="A249" s="82" t="s">
        <v>64</v>
      </c>
      <c r="B249" s="182" t="s">
        <v>53</v>
      </c>
      <c r="C249" s="182" t="s">
        <v>54</v>
      </c>
      <c r="D249" s="182" t="s">
        <v>55</v>
      </c>
      <c r="E249" s="182" t="s">
        <v>56</v>
      </c>
      <c r="F249" s="182" t="s">
        <v>57</v>
      </c>
      <c r="G249" s="182" t="s">
        <v>58</v>
      </c>
      <c r="H249" s="182" t="s">
        <v>59</v>
      </c>
      <c r="I249" s="182" t="s">
        <v>60</v>
      </c>
      <c r="J249" s="182" t="s">
        <v>61</v>
      </c>
      <c r="K249" s="182" t="s">
        <v>62</v>
      </c>
      <c r="L249" s="182" t="s">
        <v>52</v>
      </c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3"/>
      <c r="AB249" s="107"/>
      <c r="AC249" s="107"/>
      <c r="AD249" s="107"/>
      <c r="AE249" s="107"/>
      <c r="AF249" s="107"/>
      <c r="AG249" s="107"/>
      <c r="AH249" s="107"/>
      <c r="AI249" s="107"/>
      <c r="AJ249" s="107"/>
      <c r="AK249" s="3"/>
    </row>
    <row r="250" spans="1:39" x14ac:dyDescent="0.25">
      <c r="B250" s="182"/>
      <c r="C250" s="182"/>
      <c r="D250" s="182"/>
      <c r="E250" s="182"/>
      <c r="F250" s="182"/>
      <c r="G250" s="182"/>
      <c r="H250" s="182"/>
      <c r="I250" s="182"/>
      <c r="J250" s="182"/>
      <c r="K250" s="182"/>
      <c r="L250" s="182"/>
      <c r="M250" s="107"/>
      <c r="N250" s="107"/>
      <c r="O250" s="107"/>
      <c r="P250" s="107"/>
      <c r="Q250" s="107"/>
      <c r="R250" s="107"/>
      <c r="S250" s="107"/>
      <c r="T250" s="107"/>
      <c r="U250" s="107"/>
      <c r="V250" s="107"/>
      <c r="W250" s="3"/>
      <c r="AB250" s="107"/>
      <c r="AC250" s="107"/>
      <c r="AD250" s="107"/>
      <c r="AE250" s="107"/>
      <c r="AF250" s="107"/>
      <c r="AG250" s="107"/>
      <c r="AH250" s="107"/>
      <c r="AI250" s="107"/>
      <c r="AJ250" s="107"/>
      <c r="AK250" s="3"/>
    </row>
    <row r="251" spans="1:39" x14ac:dyDescent="0.25">
      <c r="B251" s="182"/>
      <c r="C251" s="182"/>
      <c r="D251" s="182"/>
      <c r="E251" s="182"/>
      <c r="F251" s="182"/>
      <c r="G251" s="182"/>
      <c r="H251" s="182"/>
      <c r="I251" s="182"/>
      <c r="J251" s="182"/>
      <c r="K251" s="182"/>
      <c r="L251" s="182"/>
      <c r="M251" s="107"/>
      <c r="N251" s="107"/>
      <c r="O251" s="107"/>
      <c r="P251" s="107"/>
      <c r="Q251" s="107"/>
      <c r="R251" s="107"/>
      <c r="S251" s="107"/>
      <c r="T251" s="107"/>
      <c r="U251" s="107"/>
      <c r="V251" s="107"/>
      <c r="W251" s="3"/>
      <c r="AB251" s="107"/>
      <c r="AC251" s="107"/>
      <c r="AD251" s="107"/>
      <c r="AE251" s="107"/>
      <c r="AF251" s="107"/>
      <c r="AG251" s="107"/>
      <c r="AH251" s="107"/>
      <c r="AI251" s="107"/>
      <c r="AJ251" s="107"/>
      <c r="AK251" s="3"/>
    </row>
    <row r="252" spans="1:39" x14ac:dyDescent="0.25">
      <c r="B252" s="182"/>
      <c r="C252" s="182"/>
      <c r="D252" s="182"/>
      <c r="E252" s="182"/>
      <c r="F252" s="182"/>
      <c r="G252" s="182"/>
      <c r="H252" s="182"/>
      <c r="I252" s="182"/>
      <c r="J252" s="182"/>
      <c r="K252" s="182"/>
      <c r="L252" s="182"/>
      <c r="M252" s="107"/>
      <c r="N252" s="107"/>
      <c r="O252" s="107"/>
      <c r="P252" s="107"/>
      <c r="Q252" s="107"/>
      <c r="R252" s="107"/>
      <c r="S252" s="107"/>
      <c r="T252" s="107"/>
      <c r="U252" s="107"/>
      <c r="V252" s="107"/>
      <c r="W252" s="3"/>
      <c r="AB252" s="107"/>
      <c r="AC252" s="107"/>
      <c r="AD252" s="107"/>
      <c r="AE252" s="107"/>
      <c r="AF252" s="107"/>
      <c r="AG252" s="107"/>
      <c r="AH252" s="107"/>
      <c r="AI252" s="107"/>
      <c r="AJ252" s="107"/>
      <c r="AK252" s="3"/>
    </row>
    <row r="253" spans="1:39" x14ac:dyDescent="0.25">
      <c r="A253" s="111" t="s">
        <v>74</v>
      </c>
      <c r="B253" s="182"/>
      <c r="C253" s="182"/>
      <c r="D253" s="182"/>
      <c r="E253" s="182"/>
      <c r="F253" s="182"/>
      <c r="G253" s="182"/>
      <c r="H253" s="182"/>
      <c r="I253" s="182"/>
      <c r="J253" s="182"/>
      <c r="K253" s="182"/>
      <c r="L253" s="182"/>
      <c r="M253" s="107"/>
      <c r="N253" s="107"/>
      <c r="O253" s="107"/>
      <c r="P253" s="107"/>
      <c r="Q253" s="107"/>
      <c r="R253" s="107"/>
      <c r="S253" s="107"/>
      <c r="T253" s="107"/>
      <c r="U253" s="107"/>
      <c r="V253" s="107"/>
      <c r="W253" s="3"/>
      <c r="AB253" s="107"/>
      <c r="AC253" s="107"/>
      <c r="AD253" s="107"/>
      <c r="AE253" s="107"/>
      <c r="AF253" s="107"/>
      <c r="AG253" s="107"/>
      <c r="AH253" s="107"/>
      <c r="AI253" s="107"/>
      <c r="AJ253" s="107"/>
      <c r="AK253" s="3"/>
    </row>
    <row r="254" spans="1:39" x14ac:dyDescent="0.25">
      <c r="A254" s="110">
        <v>500</v>
      </c>
      <c r="B254" s="65">
        <v>73.105448546973079</v>
      </c>
      <c r="C254" s="65">
        <v>85.518496264589672</v>
      </c>
      <c r="D254" s="65">
        <v>89.995145176388988</v>
      </c>
      <c r="E254" s="65">
        <v>91.797102920853078</v>
      </c>
      <c r="F254" s="65">
        <v>93.765391593880281</v>
      </c>
      <c r="G254" s="65">
        <v>94.767031015300219</v>
      </c>
      <c r="H254" s="65">
        <v>95.265329817448787</v>
      </c>
      <c r="I254" s="65" t="s">
        <v>95</v>
      </c>
      <c r="J254" s="65" t="s">
        <v>95</v>
      </c>
      <c r="K254" s="65" t="s">
        <v>95</v>
      </c>
      <c r="L254" s="51">
        <v>88.561686930064837</v>
      </c>
      <c r="M254" s="107"/>
      <c r="N254" s="107"/>
      <c r="O254" s="107"/>
      <c r="P254" s="107"/>
      <c r="Q254" s="107"/>
      <c r="R254" s="107"/>
      <c r="S254" s="107"/>
      <c r="T254" s="107"/>
      <c r="U254" s="107"/>
      <c r="V254" s="107"/>
      <c r="W254" s="3"/>
      <c r="AB254" s="107"/>
      <c r="AC254" s="107"/>
      <c r="AD254" s="107"/>
      <c r="AE254" s="107"/>
      <c r="AF254" s="107"/>
      <c r="AG254" s="107"/>
      <c r="AH254" s="107"/>
      <c r="AI254" s="107"/>
      <c r="AJ254" s="107"/>
      <c r="AK254" s="3"/>
    </row>
    <row r="255" spans="1:39" x14ac:dyDescent="0.25">
      <c r="A255" s="110">
        <v>750</v>
      </c>
      <c r="B255" s="65">
        <v>71.439119525457897</v>
      </c>
      <c r="C255" s="65">
        <v>84.718531434727211</v>
      </c>
      <c r="D255" s="65">
        <v>89.428209174092771</v>
      </c>
      <c r="E255" s="65">
        <v>91.512139784824512</v>
      </c>
      <c r="F255" s="65">
        <v>93.460571722642968</v>
      </c>
      <c r="G255" s="65">
        <v>94.416217017005792</v>
      </c>
      <c r="H255" s="65">
        <v>94.979089385995678</v>
      </c>
      <c r="I255" s="65" t="s">
        <v>95</v>
      </c>
      <c r="J255" s="65" t="s">
        <v>95</v>
      </c>
      <c r="K255" s="65" t="s">
        <v>95</v>
      </c>
      <c r="L255" s="51">
        <v>88.11146263166026</v>
      </c>
      <c r="M255" s="107"/>
      <c r="N255" s="107"/>
      <c r="O255" s="107"/>
      <c r="P255" s="107"/>
      <c r="Q255" s="107"/>
      <c r="R255" s="107"/>
      <c r="S255" s="107"/>
      <c r="T255" s="107"/>
      <c r="U255" s="107"/>
      <c r="V255" s="107"/>
      <c r="W255" s="3"/>
      <c r="AB255" s="107"/>
      <c r="AC255" s="107"/>
      <c r="AD255" s="107"/>
      <c r="AE255" s="107"/>
      <c r="AF255" s="107"/>
      <c r="AG255" s="107"/>
      <c r="AH255" s="107"/>
      <c r="AI255" s="107"/>
      <c r="AJ255" s="107"/>
      <c r="AK255" s="3"/>
    </row>
    <row r="256" spans="1:39" x14ac:dyDescent="0.25">
      <c r="A256" s="110">
        <v>1000</v>
      </c>
      <c r="B256" s="65">
        <v>71.803178731750734</v>
      </c>
      <c r="C256" s="65">
        <v>85.169346978611216</v>
      </c>
      <c r="D256" s="65">
        <v>89.467643460368464</v>
      </c>
      <c r="E256" s="65">
        <v>91.476755843273168</v>
      </c>
      <c r="F256" s="65">
        <v>93.42331802055962</v>
      </c>
      <c r="G256" s="65">
        <v>94.30665371417318</v>
      </c>
      <c r="H256" s="65">
        <v>94.98373003386952</v>
      </c>
      <c r="I256" s="65" t="s">
        <v>95</v>
      </c>
      <c r="J256" s="65" t="s">
        <v>95</v>
      </c>
      <c r="K256" s="65" t="s">
        <v>95</v>
      </c>
      <c r="L256" s="51">
        <v>88.218222739584107</v>
      </c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3"/>
      <c r="AB256" s="107"/>
      <c r="AC256" s="107"/>
      <c r="AD256" s="107"/>
      <c r="AE256" s="107"/>
      <c r="AF256" s="107"/>
      <c r="AG256" s="107"/>
      <c r="AH256" s="107"/>
      <c r="AI256" s="107"/>
      <c r="AJ256" s="107"/>
      <c r="AK256" s="3"/>
    </row>
    <row r="257" spans="1:37" x14ac:dyDescent="0.25">
      <c r="A257" s="110">
        <v>1250</v>
      </c>
      <c r="B257" s="65">
        <v>72.588838629058074</v>
      </c>
      <c r="C257" s="65">
        <v>85.443077301818164</v>
      </c>
      <c r="D257" s="65">
        <v>89.673305627674864</v>
      </c>
      <c r="E257" s="65">
        <v>91.709360328059276</v>
      </c>
      <c r="F257" s="65">
        <v>93.537143757343671</v>
      </c>
      <c r="G257" s="65">
        <v>94.43835040512333</v>
      </c>
      <c r="H257" s="65">
        <v>95.028531415436063</v>
      </c>
      <c r="I257" s="65" t="s">
        <v>95</v>
      </c>
      <c r="J257" s="65" t="s">
        <v>95</v>
      </c>
      <c r="K257" s="65" t="s">
        <v>95</v>
      </c>
      <c r="L257" s="51">
        <v>88.486851975437816</v>
      </c>
      <c r="M257" s="107"/>
      <c r="N257" s="107"/>
      <c r="O257" s="107"/>
      <c r="P257" s="107"/>
      <c r="Q257" s="107"/>
      <c r="R257" s="107"/>
      <c r="S257" s="107"/>
      <c r="T257" s="107"/>
      <c r="U257" s="107"/>
      <c r="V257" s="107"/>
      <c r="W257" s="3"/>
      <c r="AB257" s="107"/>
      <c r="AC257" s="107"/>
      <c r="AD257" s="107"/>
      <c r="AE257" s="107"/>
      <c r="AF257" s="107"/>
      <c r="AG257" s="107"/>
      <c r="AH257" s="107"/>
      <c r="AI257" s="107"/>
      <c r="AJ257" s="107"/>
      <c r="AK257" s="3"/>
    </row>
    <row r="258" spans="1:37" x14ac:dyDescent="0.25">
      <c r="A258" s="110">
        <v>1500</v>
      </c>
      <c r="B258" s="65">
        <v>73.132225248042715</v>
      </c>
      <c r="C258" s="65">
        <v>85.407808321502898</v>
      </c>
      <c r="D258" s="65">
        <v>89.746424830073053</v>
      </c>
      <c r="E258" s="65">
        <v>91.833235977284673</v>
      </c>
      <c r="F258" s="65">
        <v>93.800478005674975</v>
      </c>
      <c r="G258" s="65">
        <v>94.495361782588091</v>
      </c>
      <c r="H258" s="65">
        <v>95.129771932496055</v>
      </c>
      <c r="I258" s="65" t="s">
        <v>95</v>
      </c>
      <c r="J258" s="65" t="s">
        <v>95</v>
      </c>
      <c r="K258" s="65" t="s">
        <v>95</v>
      </c>
      <c r="L258" s="51">
        <v>88.747312134598459</v>
      </c>
      <c r="M258" s="107"/>
      <c r="N258" s="107"/>
      <c r="O258" s="107"/>
      <c r="P258" s="107"/>
      <c r="Q258" s="107"/>
      <c r="R258" s="107"/>
      <c r="S258" s="107"/>
      <c r="T258" s="107"/>
      <c r="U258" s="107"/>
      <c r="V258" s="107"/>
      <c r="W258" s="3"/>
      <c r="AB258" s="107"/>
      <c r="AC258" s="107"/>
      <c r="AD258" s="107"/>
      <c r="AE258" s="107"/>
      <c r="AF258" s="107"/>
      <c r="AG258" s="107"/>
      <c r="AH258" s="107"/>
      <c r="AI258" s="107"/>
      <c r="AJ258" s="107"/>
      <c r="AK258" s="3"/>
    </row>
    <row r="259" spans="1:37" x14ac:dyDescent="0.25">
      <c r="A259" s="110">
        <v>1750</v>
      </c>
      <c r="B259" s="65">
        <v>72.801446238189911</v>
      </c>
      <c r="C259" s="65">
        <v>85.573279656637183</v>
      </c>
      <c r="D259" s="65">
        <v>89.866973230729528</v>
      </c>
      <c r="E259" s="65">
        <v>91.935884490445915</v>
      </c>
      <c r="F259" s="65">
        <v>93.786398363720352</v>
      </c>
      <c r="G259" s="65">
        <v>94.652887242915199</v>
      </c>
      <c r="H259" s="65">
        <v>95.292632153980932</v>
      </c>
      <c r="I259" s="65" t="s">
        <v>95</v>
      </c>
      <c r="J259" s="65" t="s">
        <v>95</v>
      </c>
      <c r="K259" s="65" t="s">
        <v>95</v>
      </c>
      <c r="L259" s="51">
        <v>88.793167159661792</v>
      </c>
      <c r="M259" s="107"/>
      <c r="N259" s="107"/>
      <c r="O259" s="107"/>
      <c r="P259" s="107"/>
      <c r="Q259" s="107"/>
      <c r="R259" s="107"/>
      <c r="S259" s="107"/>
      <c r="T259" s="107"/>
      <c r="U259" s="107"/>
      <c r="V259" s="107"/>
      <c r="W259" s="3"/>
      <c r="AB259" s="107"/>
      <c r="AC259" s="107"/>
      <c r="AD259" s="107"/>
      <c r="AE259" s="107"/>
      <c r="AF259" s="107"/>
      <c r="AG259" s="107"/>
      <c r="AH259" s="107"/>
      <c r="AI259" s="107"/>
      <c r="AJ259" s="107"/>
      <c r="AK259" s="3"/>
    </row>
    <row r="260" spans="1:37" x14ac:dyDescent="0.25">
      <c r="A260" s="110">
        <v>2000</v>
      </c>
      <c r="B260" s="65">
        <v>73.833695204205014</v>
      </c>
      <c r="C260" s="65">
        <v>85.993602523090573</v>
      </c>
      <c r="D260" s="65">
        <v>90.187310998962758</v>
      </c>
      <c r="E260" s="65">
        <v>92.123981769163279</v>
      </c>
      <c r="F260" s="65">
        <v>93.925791847360443</v>
      </c>
      <c r="G260" s="65">
        <v>94.696518141632907</v>
      </c>
      <c r="H260" s="65">
        <v>95.420217733613413</v>
      </c>
      <c r="I260" s="65" t="s">
        <v>95</v>
      </c>
      <c r="J260" s="65" t="s">
        <v>95</v>
      </c>
      <c r="K260" s="65" t="s">
        <v>95</v>
      </c>
      <c r="L260" s="51">
        <v>89.081105954724734</v>
      </c>
      <c r="M260" s="107"/>
      <c r="N260" s="107"/>
      <c r="O260" s="107"/>
      <c r="P260" s="107"/>
      <c r="Q260" s="107"/>
      <c r="R260" s="107"/>
      <c r="S260" s="107"/>
      <c r="T260" s="107"/>
      <c r="U260" s="107"/>
      <c r="V260" s="107"/>
      <c r="W260" s="3"/>
      <c r="AB260" s="107"/>
      <c r="AC260" s="107"/>
      <c r="AD260" s="107"/>
      <c r="AE260" s="107"/>
      <c r="AF260" s="107"/>
      <c r="AG260" s="107"/>
      <c r="AH260" s="107"/>
      <c r="AI260" s="107"/>
      <c r="AJ260" s="107"/>
      <c r="AK260" s="3"/>
    </row>
    <row r="261" spans="1:37" x14ac:dyDescent="0.25">
      <c r="A261" s="110">
        <v>2500</v>
      </c>
      <c r="B261" s="65">
        <v>72.59202881876918</v>
      </c>
      <c r="C261" s="65">
        <v>85.310373623751943</v>
      </c>
      <c r="D261" s="65">
        <v>89.641682276702696</v>
      </c>
      <c r="E261" s="65">
        <v>91.690522117208815</v>
      </c>
      <c r="F261" s="65">
        <v>93.750653037123499</v>
      </c>
      <c r="G261" s="65">
        <v>94.603938294957132</v>
      </c>
      <c r="H261" s="65">
        <v>95.287279588786035</v>
      </c>
      <c r="I261" s="65" t="s">
        <v>95</v>
      </c>
      <c r="J261" s="65" t="s">
        <v>95</v>
      </c>
      <c r="K261" s="65" t="s">
        <v>95</v>
      </c>
      <c r="L261" s="51">
        <v>88.586018409316665</v>
      </c>
      <c r="M261" s="107"/>
      <c r="N261" s="107"/>
      <c r="O261" s="107"/>
      <c r="P261" s="107"/>
      <c r="Q261" s="107"/>
      <c r="R261" s="107"/>
      <c r="S261" s="107"/>
      <c r="T261" s="107"/>
      <c r="U261" s="107"/>
      <c r="V261" s="107"/>
      <c r="W261" s="3"/>
      <c r="AB261" s="107"/>
      <c r="AC261" s="107"/>
      <c r="AD261" s="107"/>
      <c r="AE261" s="107"/>
      <c r="AF261" s="107"/>
      <c r="AG261" s="107"/>
      <c r="AH261" s="107"/>
      <c r="AI261" s="107"/>
      <c r="AJ261" s="107"/>
      <c r="AK261" s="3"/>
    </row>
    <row r="262" spans="1:37" x14ac:dyDescent="0.25">
      <c r="A262" s="110">
        <v>3000</v>
      </c>
      <c r="B262" s="65">
        <v>69.443450984352666</v>
      </c>
      <c r="C262" s="65">
        <v>83.720898224525811</v>
      </c>
      <c r="D262" s="65">
        <v>88.869156010954129</v>
      </c>
      <c r="E262" s="65">
        <v>91.13509174972107</v>
      </c>
      <c r="F262" s="65">
        <v>93.325750972376085</v>
      </c>
      <c r="G262" s="65">
        <v>94.418920242555728</v>
      </c>
      <c r="H262" s="65">
        <v>95.061977051960554</v>
      </c>
      <c r="I262" s="65" t="s">
        <v>95</v>
      </c>
      <c r="J262" s="65" t="s">
        <v>95</v>
      </c>
      <c r="K262" s="65" t="s">
        <v>95</v>
      </c>
      <c r="L262" s="51">
        <v>87.549648745840116</v>
      </c>
      <c r="M262" s="107"/>
      <c r="N262" s="107"/>
      <c r="O262" s="107"/>
      <c r="P262" s="107"/>
      <c r="Q262" s="107"/>
      <c r="R262" s="107"/>
      <c r="S262" s="107"/>
      <c r="T262" s="107"/>
      <c r="U262" s="107"/>
      <c r="V262" s="107"/>
      <c r="W262" s="3"/>
      <c r="AB262" s="107"/>
      <c r="AC262" s="107"/>
      <c r="AD262" s="107"/>
      <c r="AE262" s="107"/>
      <c r="AF262" s="107"/>
      <c r="AG262" s="107"/>
      <c r="AH262" s="107"/>
      <c r="AI262" s="107"/>
      <c r="AJ262" s="107"/>
      <c r="AK262" s="3"/>
    </row>
    <row r="263" spans="1:37" x14ac:dyDescent="0.25">
      <c r="A263" s="110">
        <v>4000</v>
      </c>
      <c r="B263" s="65">
        <v>64.833750195703459</v>
      </c>
      <c r="C263" s="65">
        <v>81.683740803872055</v>
      </c>
      <c r="D263" s="65">
        <v>87.243961820279353</v>
      </c>
      <c r="E263" s="65">
        <v>90.039872384180626</v>
      </c>
      <c r="F263" s="65">
        <v>92.581855962590097</v>
      </c>
      <c r="G263" s="65">
        <v>93.921343815828507</v>
      </c>
      <c r="H263" s="65">
        <v>94.801972901367961</v>
      </c>
      <c r="I263" s="65" t="s">
        <v>95</v>
      </c>
      <c r="J263" s="65" t="s">
        <v>95</v>
      </c>
      <c r="K263" s="65" t="s">
        <v>95</v>
      </c>
      <c r="L263" s="51">
        <v>85.823428145753013</v>
      </c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3"/>
      <c r="AB263" s="107"/>
      <c r="AC263" s="107"/>
      <c r="AD263" s="107"/>
      <c r="AE263" s="107"/>
      <c r="AF263" s="107"/>
      <c r="AG263" s="107"/>
      <c r="AH263" s="107"/>
      <c r="AI263" s="107"/>
      <c r="AJ263" s="107"/>
      <c r="AK263" s="3"/>
    </row>
    <row r="264" spans="1:37" x14ac:dyDescent="0.25">
      <c r="A264" s="110">
        <v>5000</v>
      </c>
      <c r="B264" s="65">
        <v>60.933864882392349</v>
      </c>
      <c r="C264" s="65">
        <v>79.04889274732902</v>
      </c>
      <c r="D264" s="65">
        <v>84.996339352339149</v>
      </c>
      <c r="E264" s="65">
        <v>88.348576451565222</v>
      </c>
      <c r="F264" s="65">
        <v>91.732102642655946</v>
      </c>
      <c r="G264" s="65">
        <v>93.203804800854684</v>
      </c>
      <c r="H264" s="65">
        <v>93.576414711325796</v>
      </c>
      <c r="I264" s="65" t="s">
        <v>95</v>
      </c>
      <c r="J264" s="65" t="s">
        <v>95</v>
      </c>
      <c r="K264" s="65" t="s">
        <v>95</v>
      </c>
      <c r="L264" s="51">
        <v>82.682383946798296</v>
      </c>
      <c r="M264" s="107"/>
      <c r="N264" s="107"/>
      <c r="O264" s="107"/>
      <c r="P264" s="107"/>
      <c r="Q264" s="107"/>
      <c r="R264" s="107"/>
      <c r="S264" s="107"/>
      <c r="T264" s="107"/>
      <c r="U264" s="107"/>
      <c r="V264" s="107"/>
      <c r="W264" s="3"/>
      <c r="AB264" s="107"/>
      <c r="AC264" s="107"/>
      <c r="AD264" s="107"/>
      <c r="AE264" s="107"/>
      <c r="AF264" s="107"/>
      <c r="AG264" s="107"/>
      <c r="AH264" s="107"/>
      <c r="AI264" s="107"/>
      <c r="AJ264" s="107"/>
      <c r="AK264" s="3"/>
    </row>
    <row r="265" spans="1:37" x14ac:dyDescent="0.25">
      <c r="M265" s="107"/>
      <c r="N265" s="107"/>
      <c r="O265" s="107"/>
      <c r="P265" s="107"/>
      <c r="Q265" s="107"/>
      <c r="R265" s="107"/>
      <c r="S265" s="107"/>
      <c r="T265" s="107"/>
      <c r="U265" s="107"/>
      <c r="V265" s="107"/>
      <c r="W265" s="3"/>
      <c r="AB265" s="107"/>
      <c r="AC265" s="107"/>
      <c r="AD265" s="107"/>
      <c r="AE265" s="107"/>
      <c r="AF265" s="107"/>
      <c r="AG265" s="107"/>
      <c r="AH265" s="107"/>
      <c r="AI265" s="107"/>
      <c r="AJ265" s="107"/>
      <c r="AK265" s="3"/>
    </row>
    <row r="266" spans="1:37" x14ac:dyDescent="0.25">
      <c r="A266" s="83" t="s">
        <v>65</v>
      </c>
      <c r="B266" s="182" t="s">
        <v>53</v>
      </c>
      <c r="C266" s="182" t="s">
        <v>54</v>
      </c>
      <c r="D266" s="182" t="s">
        <v>55</v>
      </c>
      <c r="E266" s="182" t="s">
        <v>56</v>
      </c>
      <c r="F266" s="182" t="s">
        <v>57</v>
      </c>
      <c r="G266" s="182" t="s">
        <v>58</v>
      </c>
      <c r="H266" s="182" t="s">
        <v>59</v>
      </c>
      <c r="I266" s="182" t="s">
        <v>60</v>
      </c>
      <c r="J266" s="182" t="s">
        <v>61</v>
      </c>
      <c r="K266" s="182" t="s">
        <v>62</v>
      </c>
      <c r="L266" s="182" t="s">
        <v>52</v>
      </c>
      <c r="M266" s="107"/>
      <c r="N266" s="107"/>
      <c r="O266" s="107"/>
      <c r="P266" s="107"/>
      <c r="Q266" s="107"/>
      <c r="R266" s="107"/>
      <c r="S266" s="107"/>
      <c r="T266" s="107"/>
      <c r="U266" s="107"/>
      <c r="V266" s="107"/>
      <c r="W266" s="3"/>
      <c r="AB266" s="107"/>
      <c r="AC266" s="107"/>
      <c r="AD266" s="107"/>
      <c r="AE266" s="107"/>
      <c r="AF266" s="107"/>
      <c r="AG266" s="107"/>
      <c r="AH266" s="107"/>
      <c r="AI266" s="107"/>
      <c r="AJ266" s="107"/>
      <c r="AK266" s="3"/>
    </row>
    <row r="267" spans="1:37" x14ac:dyDescent="0.25">
      <c r="B267" s="182"/>
      <c r="C267" s="182"/>
      <c r="D267" s="182"/>
      <c r="E267" s="182"/>
      <c r="F267" s="182"/>
      <c r="G267" s="182"/>
      <c r="H267" s="182"/>
      <c r="I267" s="182"/>
      <c r="J267" s="182"/>
      <c r="K267" s="182"/>
      <c r="L267" s="182"/>
      <c r="M267" s="107"/>
      <c r="N267" s="107"/>
      <c r="O267" s="107"/>
      <c r="P267" s="107"/>
      <c r="Q267" s="107"/>
      <c r="R267" s="107"/>
      <c r="S267" s="107"/>
      <c r="T267" s="107"/>
      <c r="U267" s="107"/>
      <c r="V267" s="107"/>
      <c r="W267" s="3"/>
      <c r="AB267" s="107"/>
      <c r="AC267" s="107"/>
      <c r="AD267" s="107"/>
      <c r="AE267" s="107"/>
      <c r="AF267" s="107"/>
      <c r="AG267" s="107"/>
      <c r="AH267" s="107"/>
      <c r="AI267" s="107"/>
      <c r="AJ267" s="107"/>
      <c r="AK267" s="3"/>
    </row>
    <row r="268" spans="1:37" x14ac:dyDescent="0.25">
      <c r="B268" s="182"/>
      <c r="C268" s="182"/>
      <c r="D268" s="182"/>
      <c r="E268" s="182"/>
      <c r="F268" s="182"/>
      <c r="G268" s="182"/>
      <c r="H268" s="182"/>
      <c r="I268" s="182"/>
      <c r="J268" s="182"/>
      <c r="K268" s="182"/>
      <c r="L268" s="182"/>
      <c r="M268" s="107"/>
      <c r="N268" s="107"/>
      <c r="O268" s="107"/>
      <c r="P268" s="107"/>
      <c r="Q268" s="107"/>
      <c r="R268" s="107"/>
      <c r="S268" s="107"/>
      <c r="T268" s="107"/>
      <c r="U268" s="107"/>
      <c r="V268" s="107"/>
      <c r="W268" s="3"/>
      <c r="AB268" s="107"/>
      <c r="AC268" s="107"/>
      <c r="AD268" s="107"/>
      <c r="AE268" s="107"/>
      <c r="AF268" s="107"/>
      <c r="AG268" s="107"/>
      <c r="AH268" s="107"/>
      <c r="AI268" s="107"/>
      <c r="AJ268" s="107"/>
      <c r="AK268" s="3"/>
    </row>
    <row r="269" spans="1:37" x14ac:dyDescent="0.25">
      <c r="B269" s="182"/>
      <c r="C269" s="182"/>
      <c r="D269" s="182"/>
      <c r="E269" s="182"/>
      <c r="F269" s="182"/>
      <c r="G269" s="182"/>
      <c r="H269" s="182"/>
      <c r="I269" s="182"/>
      <c r="J269" s="182"/>
      <c r="K269" s="182"/>
      <c r="L269" s="182"/>
      <c r="M269" s="107"/>
      <c r="N269" s="107"/>
      <c r="O269" s="107"/>
      <c r="P269" s="107"/>
      <c r="Q269" s="107"/>
      <c r="R269" s="107"/>
      <c r="S269" s="107"/>
      <c r="T269" s="107"/>
      <c r="U269" s="107"/>
      <c r="V269" s="107"/>
      <c r="W269" s="3"/>
      <c r="AB269" s="107"/>
      <c r="AC269" s="107"/>
      <c r="AD269" s="107"/>
      <c r="AE269" s="107"/>
      <c r="AF269" s="107"/>
      <c r="AG269" s="107"/>
      <c r="AH269" s="107"/>
      <c r="AI269" s="107"/>
      <c r="AJ269" s="107"/>
      <c r="AK269" s="3"/>
    </row>
    <row r="270" spans="1:37" x14ac:dyDescent="0.25">
      <c r="A270" s="111" t="s">
        <v>74</v>
      </c>
      <c r="B270" s="182"/>
      <c r="C270" s="182"/>
      <c r="D270" s="182"/>
      <c r="E270" s="182"/>
      <c r="F270" s="182"/>
      <c r="G270" s="182"/>
      <c r="H270" s="182"/>
      <c r="I270" s="182"/>
      <c r="J270" s="182"/>
      <c r="K270" s="182"/>
      <c r="L270" s="182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3"/>
      <c r="AB270" s="107"/>
      <c r="AC270" s="107"/>
      <c r="AD270" s="107"/>
      <c r="AE270" s="107"/>
      <c r="AF270" s="107"/>
      <c r="AG270" s="107"/>
      <c r="AH270" s="107"/>
      <c r="AI270" s="107"/>
      <c r="AJ270" s="107"/>
      <c r="AK270" s="3"/>
    </row>
    <row r="271" spans="1:37" x14ac:dyDescent="0.25">
      <c r="A271" s="110">
        <v>500</v>
      </c>
      <c r="B271" s="64">
        <v>76.540964957303004</v>
      </c>
      <c r="C271" s="27">
        <v>87.527182849691698</v>
      </c>
      <c r="D271" s="27">
        <v>91.193245165372829</v>
      </c>
      <c r="E271" s="27">
        <v>92.670308283876025</v>
      </c>
      <c r="F271" s="27">
        <v>94.245130116305944</v>
      </c>
      <c r="G271" s="27">
        <v>94.921690221656476</v>
      </c>
      <c r="H271" s="27">
        <v>95.42711168979109</v>
      </c>
      <c r="I271" s="27" t="s">
        <v>95</v>
      </c>
      <c r="J271" s="27" t="s">
        <v>95</v>
      </c>
      <c r="K271" s="27" t="s">
        <v>95</v>
      </c>
      <c r="L271" s="1">
        <v>89.851840480977955</v>
      </c>
      <c r="M271" s="107"/>
      <c r="N271" s="107"/>
      <c r="O271" s="107"/>
      <c r="P271" s="107"/>
      <c r="Q271" s="107"/>
      <c r="R271" s="107"/>
      <c r="S271" s="107"/>
      <c r="T271" s="107"/>
      <c r="U271" s="107"/>
      <c r="V271" s="107"/>
      <c r="W271" s="3"/>
      <c r="AB271" s="107"/>
      <c r="AC271" s="107"/>
      <c r="AD271" s="107"/>
      <c r="AE271" s="107"/>
      <c r="AF271" s="107"/>
      <c r="AG271" s="107"/>
      <c r="AH271" s="107"/>
      <c r="AI271" s="107"/>
      <c r="AJ271" s="107"/>
      <c r="AK271" s="3"/>
    </row>
    <row r="272" spans="1:37" x14ac:dyDescent="0.25">
      <c r="A272" s="110">
        <v>750</v>
      </c>
      <c r="B272" s="64">
        <v>76.441302369427518</v>
      </c>
      <c r="C272" s="27">
        <v>87.280511398997106</v>
      </c>
      <c r="D272" s="27">
        <v>91.127548313845864</v>
      </c>
      <c r="E272" s="27">
        <v>92.87746690845097</v>
      </c>
      <c r="F272" s="27">
        <v>94.247055879046201</v>
      </c>
      <c r="G272" s="27">
        <v>95.063114400394213</v>
      </c>
      <c r="H272" s="27">
        <v>95.490085904776777</v>
      </c>
      <c r="I272" s="27" t="s">
        <v>95</v>
      </c>
      <c r="J272" s="27" t="s">
        <v>95</v>
      </c>
      <c r="K272" s="27" t="s">
        <v>95</v>
      </c>
      <c r="L272" s="1">
        <v>89.899278919806278</v>
      </c>
      <c r="M272" s="107"/>
      <c r="N272" s="107"/>
      <c r="O272" s="107"/>
      <c r="P272" s="107"/>
      <c r="Q272" s="107"/>
      <c r="R272" s="107"/>
      <c r="S272" s="107"/>
      <c r="T272" s="107"/>
      <c r="U272" s="107"/>
      <c r="V272" s="107"/>
      <c r="W272" s="3"/>
      <c r="AB272" s="107"/>
      <c r="AC272" s="107"/>
      <c r="AD272" s="107"/>
      <c r="AE272" s="107"/>
      <c r="AF272" s="107"/>
      <c r="AG272" s="107"/>
      <c r="AH272" s="107"/>
      <c r="AI272" s="107"/>
      <c r="AJ272" s="107"/>
      <c r="AK272" s="3"/>
    </row>
    <row r="273" spans="1:37" x14ac:dyDescent="0.25">
      <c r="A273" s="110">
        <v>1000</v>
      </c>
      <c r="B273" s="64">
        <v>76.782875109435622</v>
      </c>
      <c r="C273" s="27">
        <v>87.78843313082109</v>
      </c>
      <c r="D273" s="27">
        <v>91.356665722202237</v>
      </c>
      <c r="E273" s="27">
        <v>92.958839010549042</v>
      </c>
      <c r="F273" s="27">
        <v>94.180119426410116</v>
      </c>
      <c r="G273" s="27">
        <v>94.983206646907817</v>
      </c>
      <c r="H273" s="27">
        <v>95.517724200241048</v>
      </c>
      <c r="I273" s="27" t="s">
        <v>95</v>
      </c>
      <c r="J273" s="27" t="s">
        <v>95</v>
      </c>
      <c r="K273" s="27" t="s">
        <v>95</v>
      </c>
      <c r="L273" s="1">
        <v>90.160464067283414</v>
      </c>
      <c r="M273" s="107"/>
      <c r="N273" s="107"/>
      <c r="O273" s="107"/>
      <c r="P273" s="107"/>
      <c r="Q273" s="107"/>
      <c r="R273" s="107"/>
      <c r="S273" s="107"/>
      <c r="T273" s="107"/>
      <c r="U273" s="107"/>
      <c r="V273" s="107"/>
      <c r="W273" s="3"/>
      <c r="AB273" s="107"/>
      <c r="AC273" s="107"/>
      <c r="AD273" s="107"/>
      <c r="AE273" s="107"/>
      <c r="AF273" s="107"/>
      <c r="AG273" s="107"/>
      <c r="AH273" s="107"/>
      <c r="AI273" s="107"/>
      <c r="AJ273" s="107"/>
      <c r="AK273" s="3"/>
    </row>
    <row r="274" spans="1:37" x14ac:dyDescent="0.25">
      <c r="A274" s="110">
        <v>1250</v>
      </c>
      <c r="B274" s="64">
        <v>77.313888774716091</v>
      </c>
      <c r="C274" s="27">
        <v>87.978790063890955</v>
      </c>
      <c r="D274" s="27">
        <v>91.529986967799871</v>
      </c>
      <c r="E274" s="27">
        <v>93.081462639700575</v>
      </c>
      <c r="F274" s="27">
        <v>94.329837329652875</v>
      </c>
      <c r="G274" s="27">
        <v>95.015800506233759</v>
      </c>
      <c r="H274" s="27">
        <v>95.515251023257633</v>
      </c>
      <c r="I274" s="27" t="s">
        <v>95</v>
      </c>
      <c r="J274" s="27" t="s">
        <v>95</v>
      </c>
      <c r="K274" s="27" t="s">
        <v>95</v>
      </c>
      <c r="L274" s="1">
        <v>90.341230741531007</v>
      </c>
      <c r="M274" s="107"/>
      <c r="N274" s="107"/>
      <c r="O274" s="107"/>
      <c r="P274" s="107"/>
      <c r="Q274" s="107"/>
      <c r="R274" s="107"/>
      <c r="S274" s="107"/>
      <c r="T274" s="107"/>
      <c r="U274" s="107"/>
      <c r="V274" s="107"/>
      <c r="W274" s="3"/>
      <c r="AB274" s="107"/>
      <c r="AC274" s="107"/>
      <c r="AD274" s="107"/>
      <c r="AE274" s="107"/>
      <c r="AF274" s="107"/>
      <c r="AG274" s="107"/>
      <c r="AH274" s="107"/>
      <c r="AI274" s="107"/>
      <c r="AJ274" s="107"/>
      <c r="AK274" s="3"/>
    </row>
    <row r="275" spans="1:37" x14ac:dyDescent="0.25">
      <c r="A275" s="110">
        <v>1500</v>
      </c>
      <c r="B275" s="64">
        <v>77.546809351798245</v>
      </c>
      <c r="C275" s="27">
        <v>87.849839834608758</v>
      </c>
      <c r="D275" s="27">
        <v>91.719614167700925</v>
      </c>
      <c r="E275" s="27">
        <v>93.131100558493728</v>
      </c>
      <c r="F275" s="27">
        <v>94.55237236175816</v>
      </c>
      <c r="G275" s="27">
        <v>95.146072324308619</v>
      </c>
      <c r="H275" s="27">
        <v>95.662783814837226</v>
      </c>
      <c r="I275" s="27" t="s">
        <v>95</v>
      </c>
      <c r="J275" s="27" t="s">
        <v>95</v>
      </c>
      <c r="K275" s="27" t="s">
        <v>95</v>
      </c>
      <c r="L275" s="1">
        <v>90.535794327435127</v>
      </c>
      <c r="M275" s="107"/>
      <c r="N275" s="107"/>
      <c r="O275" s="107"/>
      <c r="P275" s="107"/>
      <c r="Q275" s="107"/>
      <c r="R275" s="107"/>
      <c r="S275" s="107"/>
      <c r="T275" s="107"/>
      <c r="U275" s="107"/>
      <c r="V275" s="107"/>
      <c r="W275" s="3"/>
      <c r="AB275" s="107"/>
      <c r="AC275" s="107"/>
      <c r="AD275" s="107"/>
      <c r="AE275" s="107"/>
      <c r="AF275" s="107"/>
      <c r="AG275" s="107"/>
      <c r="AH275" s="107"/>
      <c r="AI275" s="107"/>
      <c r="AJ275" s="107"/>
      <c r="AK275" s="3"/>
    </row>
    <row r="276" spans="1:37" x14ac:dyDescent="0.25">
      <c r="A276" s="110">
        <v>1750</v>
      </c>
      <c r="B276" s="64">
        <v>77.073825953993676</v>
      </c>
      <c r="C276" s="27">
        <v>87.930119319323524</v>
      </c>
      <c r="D276" s="27">
        <v>91.490240872306714</v>
      </c>
      <c r="E276" s="27">
        <v>93.09235578337632</v>
      </c>
      <c r="F276" s="27">
        <v>94.520469909648739</v>
      </c>
      <c r="G276" s="27">
        <v>95.169276549956422</v>
      </c>
      <c r="H276" s="27">
        <v>95.634382080481188</v>
      </c>
      <c r="I276" s="27" t="s">
        <v>95</v>
      </c>
      <c r="J276" s="27" t="s">
        <v>95</v>
      </c>
      <c r="K276" s="27" t="s">
        <v>95</v>
      </c>
      <c r="L276" s="1">
        <v>90.431081566825938</v>
      </c>
      <c r="M276" s="107"/>
      <c r="N276" s="107"/>
      <c r="O276" s="107"/>
      <c r="P276" s="107"/>
      <c r="Q276" s="107"/>
      <c r="R276" s="107"/>
      <c r="S276" s="107"/>
      <c r="T276" s="107"/>
      <c r="U276" s="107"/>
      <c r="V276" s="107"/>
      <c r="W276" s="3"/>
      <c r="AB276" s="107"/>
      <c r="AC276" s="107"/>
      <c r="AD276" s="107"/>
      <c r="AE276" s="107"/>
      <c r="AF276" s="107"/>
      <c r="AG276" s="107"/>
      <c r="AH276" s="107"/>
      <c r="AI276" s="107"/>
      <c r="AJ276" s="107"/>
      <c r="AK276" s="3"/>
    </row>
    <row r="277" spans="1:37" x14ac:dyDescent="0.25">
      <c r="A277" s="110">
        <v>2000</v>
      </c>
      <c r="B277" s="64">
        <v>78.216175855603453</v>
      </c>
      <c r="C277" s="27">
        <v>88.125182849608919</v>
      </c>
      <c r="D277" s="27">
        <v>91.61005673217791</v>
      </c>
      <c r="E277" s="27">
        <v>93.207952885071819</v>
      </c>
      <c r="F277" s="27">
        <v>94.557331606171033</v>
      </c>
      <c r="G277" s="27">
        <v>95.275236192948341</v>
      </c>
      <c r="H277" s="27">
        <v>95.795017009822871</v>
      </c>
      <c r="I277" s="27" t="s">
        <v>95</v>
      </c>
      <c r="J277" s="27" t="s">
        <v>95</v>
      </c>
      <c r="K277" s="27" t="s">
        <v>95</v>
      </c>
      <c r="L277" s="1">
        <v>90.666160906679025</v>
      </c>
      <c r="M277" s="107"/>
      <c r="N277" s="107"/>
      <c r="O277" s="107"/>
      <c r="P277" s="107"/>
      <c r="Q277" s="107"/>
      <c r="R277" s="107"/>
      <c r="S277" s="107"/>
      <c r="T277" s="107"/>
      <c r="U277" s="107"/>
      <c r="V277" s="107"/>
      <c r="W277" s="3"/>
      <c r="AB277" s="107"/>
      <c r="AC277" s="107"/>
      <c r="AD277" s="107"/>
      <c r="AE277" s="107"/>
      <c r="AF277" s="107"/>
      <c r="AG277" s="107"/>
      <c r="AH277" s="107"/>
      <c r="AI277" s="107"/>
      <c r="AJ277" s="107"/>
      <c r="AK277" s="3"/>
    </row>
    <row r="278" spans="1:37" x14ac:dyDescent="0.25">
      <c r="A278" s="110">
        <v>2500</v>
      </c>
      <c r="B278" s="64">
        <v>76.100343566542278</v>
      </c>
      <c r="C278" s="27">
        <v>87.21287921810567</v>
      </c>
      <c r="D278" s="27">
        <v>91.059556600861569</v>
      </c>
      <c r="E278" s="27">
        <v>92.829324848665564</v>
      </c>
      <c r="F278" s="27">
        <v>94.383662898697693</v>
      </c>
      <c r="G278" s="27">
        <v>95.116832976039134</v>
      </c>
      <c r="H278" s="27">
        <v>95.688114200833041</v>
      </c>
      <c r="I278" s="27" t="s">
        <v>95</v>
      </c>
      <c r="J278" s="27" t="s">
        <v>95</v>
      </c>
      <c r="K278" s="27" t="s">
        <v>95</v>
      </c>
      <c r="L278" s="1">
        <v>90.005259538924136</v>
      </c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3"/>
      <c r="AB278" s="107"/>
      <c r="AC278" s="107"/>
      <c r="AD278" s="107"/>
      <c r="AE278" s="107"/>
      <c r="AF278" s="107"/>
      <c r="AG278" s="107"/>
      <c r="AH278" s="107"/>
      <c r="AI278" s="107"/>
      <c r="AJ278" s="107"/>
      <c r="AK278" s="3"/>
    </row>
    <row r="279" spans="1:37" x14ac:dyDescent="0.25">
      <c r="A279" s="110">
        <v>3000</v>
      </c>
      <c r="B279" s="64">
        <v>74.155696549751923</v>
      </c>
      <c r="C279" s="27">
        <v>86.050850843839143</v>
      </c>
      <c r="D279" s="27">
        <v>90.337334688002642</v>
      </c>
      <c r="E279" s="27">
        <v>92.304193813663147</v>
      </c>
      <c r="F279" s="27">
        <v>93.98984396154033</v>
      </c>
      <c r="G279" s="27">
        <v>94.908509223689009</v>
      </c>
      <c r="H279" s="27">
        <v>95.512669618992561</v>
      </c>
      <c r="I279" s="27" t="s">
        <v>95</v>
      </c>
      <c r="J279" s="27" t="s">
        <v>95</v>
      </c>
      <c r="K279" s="27" t="s">
        <v>95</v>
      </c>
      <c r="L279" s="1">
        <v>89.130888854958556</v>
      </c>
      <c r="M279" s="107"/>
      <c r="N279" s="107"/>
      <c r="O279" s="107"/>
      <c r="P279" s="107"/>
      <c r="Q279" s="107"/>
      <c r="R279" s="107"/>
      <c r="S279" s="107"/>
      <c r="T279" s="107"/>
      <c r="U279" s="107"/>
      <c r="V279" s="107"/>
      <c r="W279" s="3"/>
      <c r="AB279" s="107"/>
      <c r="AC279" s="107"/>
      <c r="AD279" s="107"/>
      <c r="AE279" s="107"/>
      <c r="AF279" s="107"/>
      <c r="AG279" s="107"/>
      <c r="AH279" s="107"/>
      <c r="AI279" s="107"/>
      <c r="AJ279" s="107"/>
      <c r="AK279" s="3"/>
    </row>
    <row r="280" spans="1:37" x14ac:dyDescent="0.25">
      <c r="A280" s="110">
        <v>4000</v>
      </c>
      <c r="B280" s="64">
        <v>70.304520692769486</v>
      </c>
      <c r="C280" s="27">
        <v>84.143513671208396</v>
      </c>
      <c r="D280" s="27">
        <v>88.838987932171008</v>
      </c>
      <c r="E280" s="27">
        <v>91.076354449522725</v>
      </c>
      <c r="F280" s="27">
        <v>93.324311450236863</v>
      </c>
      <c r="G280" s="27">
        <v>94.400825073045695</v>
      </c>
      <c r="H280" s="27">
        <v>95.211875689730277</v>
      </c>
      <c r="I280" s="27" t="s">
        <v>95</v>
      </c>
      <c r="J280" s="27" t="s">
        <v>95</v>
      </c>
      <c r="K280" s="27" t="s">
        <v>95</v>
      </c>
      <c r="L280" s="1">
        <v>87.517195943404303</v>
      </c>
      <c r="M280" s="107"/>
      <c r="N280" s="107"/>
      <c r="O280" s="107"/>
      <c r="P280" s="107"/>
      <c r="Q280" s="107"/>
      <c r="R280" s="107"/>
      <c r="S280" s="107"/>
      <c r="T280" s="107"/>
      <c r="U280" s="107"/>
      <c r="V280" s="107"/>
      <c r="W280" s="3"/>
      <c r="AB280" s="107"/>
      <c r="AC280" s="107"/>
      <c r="AD280" s="107"/>
      <c r="AE280" s="107"/>
      <c r="AF280" s="107"/>
      <c r="AG280" s="107"/>
      <c r="AH280" s="107"/>
      <c r="AI280" s="107"/>
      <c r="AJ280" s="107"/>
      <c r="AK280" s="3"/>
    </row>
    <row r="281" spans="1:37" x14ac:dyDescent="0.25">
      <c r="A281" s="110">
        <v>5000</v>
      </c>
      <c r="B281" s="64">
        <v>64.088193349215615</v>
      </c>
      <c r="C281" s="27">
        <v>81.123163230168089</v>
      </c>
      <c r="D281" s="27">
        <v>86.896738124791071</v>
      </c>
      <c r="E281" s="27">
        <v>89.495552155320695</v>
      </c>
      <c r="F281" s="27">
        <v>92.402342314217051</v>
      </c>
      <c r="G281" s="27">
        <v>93.580938234445412</v>
      </c>
      <c r="H281" s="27">
        <v>94.551130258605568</v>
      </c>
      <c r="I281" s="27" t="s">
        <v>95</v>
      </c>
      <c r="J281" s="27" t="s">
        <v>95</v>
      </c>
      <c r="K281" s="27" t="s">
        <v>95</v>
      </c>
      <c r="L281" s="1">
        <v>84.727778733382536</v>
      </c>
      <c r="M281" s="107"/>
      <c r="N281" s="107"/>
      <c r="O281" s="107"/>
      <c r="P281" s="107"/>
      <c r="Q281" s="107"/>
      <c r="R281" s="107"/>
      <c r="S281" s="107"/>
      <c r="T281" s="107"/>
      <c r="U281" s="107"/>
      <c r="V281" s="107"/>
      <c r="W281" s="3"/>
      <c r="AB281" s="107"/>
      <c r="AC281" s="107"/>
      <c r="AD281" s="107"/>
      <c r="AE281" s="107"/>
      <c r="AF281" s="107"/>
      <c r="AG281" s="107"/>
      <c r="AH281" s="107"/>
      <c r="AI281" s="107"/>
      <c r="AJ281" s="107"/>
      <c r="AK281" s="3"/>
    </row>
    <row r="282" spans="1:37" x14ac:dyDescent="0.25">
      <c r="M282" s="107"/>
      <c r="N282" s="107"/>
      <c r="O282" s="107"/>
      <c r="P282" s="107"/>
      <c r="Q282" s="107"/>
      <c r="R282" s="107"/>
      <c r="S282" s="107"/>
      <c r="T282" s="107"/>
      <c r="U282" s="107"/>
      <c r="V282" s="107"/>
      <c r="W282" s="3"/>
      <c r="AB282" s="107"/>
      <c r="AC282" s="107"/>
      <c r="AD282" s="107"/>
      <c r="AE282" s="107"/>
      <c r="AF282" s="107"/>
      <c r="AG282" s="107"/>
      <c r="AH282" s="107"/>
      <c r="AI282" s="107"/>
      <c r="AJ282" s="107"/>
      <c r="AK282" s="3"/>
    </row>
    <row r="283" spans="1:37" x14ac:dyDescent="0.25">
      <c r="A283" s="83" t="s">
        <v>66</v>
      </c>
      <c r="B283" s="182" t="s">
        <v>53</v>
      </c>
      <c r="C283" s="182" t="s">
        <v>54</v>
      </c>
      <c r="D283" s="182" t="s">
        <v>55</v>
      </c>
      <c r="E283" s="182" t="s">
        <v>56</v>
      </c>
      <c r="F283" s="182" t="s">
        <v>57</v>
      </c>
      <c r="G283" s="182" t="s">
        <v>58</v>
      </c>
      <c r="H283" s="182" t="s">
        <v>59</v>
      </c>
      <c r="I283" s="182" t="s">
        <v>60</v>
      </c>
      <c r="J283" s="182" t="s">
        <v>61</v>
      </c>
      <c r="K283" s="182" t="s">
        <v>62</v>
      </c>
      <c r="L283" s="182" t="s">
        <v>52</v>
      </c>
      <c r="M283" s="107"/>
      <c r="N283" s="107"/>
      <c r="O283" s="107"/>
      <c r="P283" s="107"/>
      <c r="Q283" s="107"/>
      <c r="R283" s="107"/>
      <c r="S283" s="107"/>
      <c r="T283" s="107"/>
      <c r="U283" s="107"/>
      <c r="V283" s="107"/>
      <c r="W283" s="3"/>
      <c r="AB283" s="107"/>
      <c r="AC283" s="107"/>
      <c r="AD283" s="107"/>
      <c r="AE283" s="107"/>
      <c r="AF283" s="107"/>
      <c r="AG283" s="107"/>
      <c r="AH283" s="107"/>
      <c r="AI283" s="107"/>
      <c r="AJ283" s="107"/>
      <c r="AK283" s="3"/>
    </row>
    <row r="284" spans="1:37" x14ac:dyDescent="0.25">
      <c r="B284" s="182"/>
      <c r="C284" s="182"/>
      <c r="D284" s="182"/>
      <c r="E284" s="182"/>
      <c r="F284" s="182"/>
      <c r="G284" s="182"/>
      <c r="H284" s="182"/>
      <c r="I284" s="182"/>
      <c r="J284" s="182"/>
      <c r="K284" s="182"/>
      <c r="L284" s="182"/>
      <c r="M284" s="107"/>
      <c r="N284" s="107"/>
      <c r="O284" s="107"/>
      <c r="P284" s="107"/>
      <c r="Q284" s="107"/>
      <c r="R284" s="107"/>
      <c r="S284" s="107"/>
      <c r="T284" s="107"/>
      <c r="U284" s="107"/>
      <c r="V284" s="107"/>
      <c r="W284" s="3"/>
      <c r="AB284" s="107"/>
      <c r="AC284" s="107"/>
      <c r="AD284" s="107"/>
      <c r="AE284" s="107"/>
      <c r="AF284" s="107"/>
      <c r="AG284" s="107"/>
      <c r="AH284" s="107"/>
      <c r="AI284" s="107"/>
      <c r="AJ284" s="107"/>
      <c r="AK284" s="3"/>
    </row>
    <row r="285" spans="1:37" x14ac:dyDescent="0.25">
      <c r="B285" s="182"/>
      <c r="C285" s="182"/>
      <c r="D285" s="182"/>
      <c r="E285" s="182"/>
      <c r="F285" s="182"/>
      <c r="G285" s="182"/>
      <c r="H285" s="182"/>
      <c r="I285" s="182"/>
      <c r="J285" s="182"/>
      <c r="K285" s="182"/>
      <c r="L285" s="182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3"/>
      <c r="AB285" s="107"/>
      <c r="AC285" s="107"/>
      <c r="AD285" s="107"/>
      <c r="AE285" s="107"/>
      <c r="AF285" s="107"/>
      <c r="AG285" s="107"/>
      <c r="AH285" s="107"/>
      <c r="AI285" s="107"/>
      <c r="AJ285" s="107"/>
      <c r="AK285" s="3"/>
    </row>
    <row r="286" spans="1:37" x14ac:dyDescent="0.25">
      <c r="B286" s="182"/>
      <c r="C286" s="182"/>
      <c r="D286" s="182"/>
      <c r="E286" s="182"/>
      <c r="F286" s="182"/>
      <c r="G286" s="182"/>
      <c r="H286" s="182"/>
      <c r="I286" s="182"/>
      <c r="J286" s="182"/>
      <c r="K286" s="182"/>
      <c r="L286" s="182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3"/>
      <c r="AB286" s="107"/>
      <c r="AC286" s="107"/>
      <c r="AD286" s="107"/>
      <c r="AE286" s="107"/>
      <c r="AF286" s="107"/>
      <c r="AG286" s="107"/>
      <c r="AH286" s="107"/>
      <c r="AI286" s="107"/>
      <c r="AJ286" s="107"/>
      <c r="AK286" s="3"/>
    </row>
    <row r="287" spans="1:37" x14ac:dyDescent="0.25">
      <c r="A287" s="111" t="s">
        <v>74</v>
      </c>
      <c r="B287" s="182"/>
      <c r="C287" s="182"/>
      <c r="D287" s="182"/>
      <c r="E287" s="182"/>
      <c r="F287" s="182"/>
      <c r="G287" s="182"/>
      <c r="H287" s="182"/>
      <c r="I287" s="182"/>
      <c r="J287" s="182"/>
      <c r="K287" s="182"/>
      <c r="L287" s="182"/>
      <c r="M287" s="107"/>
      <c r="N287" s="107"/>
      <c r="O287" s="107"/>
      <c r="P287" s="107"/>
      <c r="Q287" s="107"/>
      <c r="R287" s="107"/>
      <c r="S287" s="107"/>
      <c r="T287" s="107"/>
      <c r="U287" s="107"/>
      <c r="V287" s="107"/>
      <c r="W287" s="3"/>
      <c r="AB287" s="107"/>
      <c r="AC287" s="107"/>
      <c r="AD287" s="107"/>
      <c r="AE287" s="107"/>
      <c r="AF287" s="107"/>
      <c r="AG287" s="107"/>
      <c r="AH287" s="107"/>
      <c r="AI287" s="107"/>
      <c r="AJ287" s="107"/>
      <c r="AK287" s="3"/>
    </row>
    <row r="288" spans="1:37" x14ac:dyDescent="0.25">
      <c r="A288" s="110">
        <v>500</v>
      </c>
      <c r="B288" s="64">
        <v>80.156993978824033</v>
      </c>
      <c r="C288" s="64">
        <v>89.334123607040496</v>
      </c>
      <c r="D288" s="64">
        <v>92.16361292100504</v>
      </c>
      <c r="E288" s="64">
        <v>93.493787733307528</v>
      </c>
      <c r="F288" s="64">
        <v>94.570671372583234</v>
      </c>
      <c r="G288" s="64">
        <v>95.025518331382486</v>
      </c>
      <c r="H288" s="64">
        <v>95.199518932760796</v>
      </c>
      <c r="I288" s="64" t="s">
        <v>95</v>
      </c>
      <c r="J288" s="27" t="s">
        <v>95</v>
      </c>
      <c r="K288" s="27" t="s">
        <v>95</v>
      </c>
      <c r="L288" s="1">
        <v>91.020785627621024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</row>
    <row r="289" spans="1:37" x14ac:dyDescent="0.25">
      <c r="A289" s="110">
        <v>750</v>
      </c>
      <c r="B289" s="64">
        <v>80.724759677650809</v>
      </c>
      <c r="C289" s="64">
        <v>89.452869507053421</v>
      </c>
      <c r="D289" s="64">
        <v>92.245778219736991</v>
      </c>
      <c r="E289" s="64">
        <v>93.622588986058915</v>
      </c>
      <c r="F289" s="64">
        <v>94.724623589977696</v>
      </c>
      <c r="G289" s="64">
        <v>95.319806687947093</v>
      </c>
      <c r="H289" s="64">
        <v>95.638224981099668</v>
      </c>
      <c r="I289" s="64" t="s">
        <v>95</v>
      </c>
      <c r="J289" s="27" t="s">
        <v>95</v>
      </c>
      <c r="K289" s="27" t="s">
        <v>95</v>
      </c>
      <c r="L289" s="1">
        <v>91.317422083688783</v>
      </c>
      <c r="M289" s="107"/>
      <c r="N289" s="107"/>
      <c r="O289" s="107"/>
      <c r="P289" s="107"/>
      <c r="Q289" s="107"/>
      <c r="R289" s="107"/>
      <c r="S289" s="107"/>
      <c r="T289" s="107"/>
      <c r="U289" s="107"/>
      <c r="V289" s="107"/>
      <c r="W289" s="3"/>
      <c r="AB289" s="107"/>
      <c r="AC289" s="107"/>
      <c r="AD289" s="107"/>
      <c r="AE289" s="107"/>
      <c r="AF289" s="107"/>
      <c r="AG289" s="107"/>
      <c r="AH289" s="107"/>
      <c r="AI289" s="107"/>
      <c r="AJ289" s="107"/>
      <c r="AK289" s="3"/>
    </row>
    <row r="290" spans="1:37" x14ac:dyDescent="0.25">
      <c r="A290" s="110">
        <v>1000</v>
      </c>
      <c r="B290" s="64">
        <v>80.488375652963441</v>
      </c>
      <c r="C290" s="64">
        <v>89.411133494362332</v>
      </c>
      <c r="D290" s="64">
        <v>92.235284013175345</v>
      </c>
      <c r="E290" s="64">
        <v>93.595670787098356</v>
      </c>
      <c r="F290" s="64">
        <v>94.746035551216352</v>
      </c>
      <c r="G290" s="64">
        <v>95.316513631723154</v>
      </c>
      <c r="H290" s="64">
        <v>95.72482823319217</v>
      </c>
      <c r="I290" s="64" t="s">
        <v>95</v>
      </c>
      <c r="J290" s="27" t="s">
        <v>95</v>
      </c>
      <c r="K290" s="27" t="s">
        <v>95</v>
      </c>
      <c r="L290" s="1">
        <v>91.35827933193319</v>
      </c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3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3"/>
    </row>
    <row r="291" spans="1:37" x14ac:dyDescent="0.25">
      <c r="A291" s="110">
        <v>1250</v>
      </c>
      <c r="B291" s="64">
        <v>80.575626344450868</v>
      </c>
      <c r="C291" s="64">
        <v>89.543235105465101</v>
      </c>
      <c r="D291" s="64">
        <v>92.308142875647746</v>
      </c>
      <c r="E291" s="64">
        <v>93.735816872893167</v>
      </c>
      <c r="F291" s="64">
        <v>94.81392350575608</v>
      </c>
      <c r="G291" s="64">
        <v>95.322406567167079</v>
      </c>
      <c r="H291" s="64">
        <v>95.789698613546776</v>
      </c>
      <c r="I291" s="64" t="s">
        <v>95</v>
      </c>
      <c r="J291" s="27" t="s">
        <v>95</v>
      </c>
      <c r="K291" s="27" t="s">
        <v>95</v>
      </c>
      <c r="L291" s="1">
        <v>91.442212918834542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3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3"/>
    </row>
    <row r="292" spans="1:37" x14ac:dyDescent="0.25">
      <c r="A292" s="110">
        <v>1500</v>
      </c>
      <c r="B292" s="64">
        <v>80.163000640744258</v>
      </c>
      <c r="C292" s="64">
        <v>89.242327137100673</v>
      </c>
      <c r="D292" s="64">
        <v>92.361140091512354</v>
      </c>
      <c r="E292" s="64">
        <v>93.726017298669191</v>
      </c>
      <c r="F292" s="64">
        <v>94.834783615901955</v>
      </c>
      <c r="G292" s="64">
        <v>95.34297779277199</v>
      </c>
      <c r="H292" s="64">
        <v>95.75545963078099</v>
      </c>
      <c r="I292" s="64" t="s">
        <v>95</v>
      </c>
      <c r="J292" s="27" t="s">
        <v>95</v>
      </c>
      <c r="K292" s="27" t="s">
        <v>95</v>
      </c>
      <c r="L292" s="1">
        <v>91.406636841613562</v>
      </c>
      <c r="M292" s="107"/>
      <c r="N292" s="107"/>
      <c r="O292" s="107"/>
      <c r="P292" s="107"/>
      <c r="Q292" s="107"/>
      <c r="R292" s="107"/>
      <c r="S292" s="107"/>
      <c r="T292" s="107"/>
      <c r="U292" s="107"/>
      <c r="V292" s="107"/>
      <c r="W292" s="3"/>
      <c r="AB292" s="107"/>
      <c r="AC292" s="107"/>
      <c r="AD292" s="107"/>
      <c r="AE292" s="107"/>
      <c r="AF292" s="107"/>
      <c r="AG292" s="107"/>
      <c r="AH292" s="107"/>
      <c r="AI292" s="107"/>
      <c r="AJ292" s="107"/>
      <c r="AK292" s="3"/>
    </row>
    <row r="293" spans="1:37" x14ac:dyDescent="0.25">
      <c r="A293" s="110">
        <v>1750</v>
      </c>
      <c r="B293" s="64">
        <v>79.782455352254317</v>
      </c>
      <c r="C293" s="64">
        <v>89.239959456535644</v>
      </c>
      <c r="D293" s="64">
        <v>92.313800756420036</v>
      </c>
      <c r="E293" s="64">
        <v>93.671898574078412</v>
      </c>
      <c r="F293" s="64">
        <v>94.812784638863278</v>
      </c>
      <c r="G293" s="64">
        <v>95.353177966055384</v>
      </c>
      <c r="H293" s="64">
        <v>95.764974600474432</v>
      </c>
      <c r="I293" s="64" t="s">
        <v>95</v>
      </c>
      <c r="J293" s="27" t="s">
        <v>95</v>
      </c>
      <c r="K293" s="27" t="s">
        <v>95</v>
      </c>
      <c r="L293" s="1">
        <v>91.332627992272577</v>
      </c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  <c r="W293" s="3"/>
      <c r="AB293" s="107"/>
      <c r="AC293" s="107"/>
      <c r="AD293" s="107"/>
      <c r="AE293" s="107"/>
      <c r="AF293" s="107"/>
      <c r="AG293" s="107"/>
      <c r="AH293" s="107"/>
      <c r="AI293" s="107"/>
      <c r="AJ293" s="107"/>
      <c r="AK293" s="3"/>
    </row>
    <row r="294" spans="1:37" x14ac:dyDescent="0.25">
      <c r="A294" s="110">
        <v>2000</v>
      </c>
      <c r="B294" s="64">
        <v>80.397606458252739</v>
      </c>
      <c r="C294" s="64">
        <v>89.58728219413517</v>
      </c>
      <c r="D294" s="64">
        <v>92.551544554094249</v>
      </c>
      <c r="E294" s="64">
        <v>93.827644855462466</v>
      </c>
      <c r="F294" s="64">
        <v>94.942968070538626</v>
      </c>
      <c r="G294" s="64">
        <v>95.53196022495429</v>
      </c>
      <c r="H294" s="64">
        <v>95.902137279165956</v>
      </c>
      <c r="I294" s="27" t="s">
        <v>95</v>
      </c>
      <c r="J294" s="27" t="s">
        <v>95</v>
      </c>
      <c r="K294" s="27" t="s">
        <v>95</v>
      </c>
      <c r="L294" s="1">
        <v>91.561995014629105</v>
      </c>
      <c r="M294" s="107"/>
      <c r="N294" s="107"/>
      <c r="O294" s="107"/>
      <c r="P294" s="107"/>
      <c r="Q294" s="107"/>
      <c r="R294" s="107"/>
      <c r="S294" s="107"/>
      <c r="T294" s="107"/>
      <c r="U294" s="107"/>
      <c r="V294" s="107"/>
      <c r="W294" s="3"/>
      <c r="AB294" s="107"/>
      <c r="AC294" s="107"/>
      <c r="AD294" s="107"/>
      <c r="AE294" s="107"/>
      <c r="AF294" s="107"/>
      <c r="AG294" s="107"/>
      <c r="AH294" s="107"/>
      <c r="AI294" s="107"/>
      <c r="AJ294" s="107"/>
      <c r="AK294" s="3"/>
    </row>
    <row r="295" spans="1:37" x14ac:dyDescent="0.25">
      <c r="A295" s="110">
        <v>2500</v>
      </c>
      <c r="B295" s="64">
        <v>78.609009920340881</v>
      </c>
      <c r="C295" s="64">
        <v>88.632455902121492</v>
      </c>
      <c r="D295" s="64">
        <v>91.914657692389738</v>
      </c>
      <c r="E295" s="64">
        <v>93.517454881796766</v>
      </c>
      <c r="F295" s="64">
        <v>94.728614249991864</v>
      </c>
      <c r="G295" s="64">
        <v>95.379172584066211</v>
      </c>
      <c r="H295" s="64">
        <v>95.836703779317077</v>
      </c>
      <c r="I295" s="27" t="s">
        <v>95</v>
      </c>
      <c r="J295" s="27" t="s">
        <v>95</v>
      </c>
      <c r="K295" s="27" t="s">
        <v>95</v>
      </c>
      <c r="L295" s="1">
        <v>90.940737020162345</v>
      </c>
      <c r="M295" s="107"/>
      <c r="N295" s="107"/>
      <c r="O295" s="107"/>
      <c r="P295" s="107"/>
      <c r="Q295" s="107"/>
      <c r="R295" s="107"/>
      <c r="S295" s="107"/>
      <c r="T295" s="107"/>
      <c r="U295" s="107"/>
      <c r="V295" s="107"/>
      <c r="W295" s="3"/>
      <c r="AB295" s="107"/>
      <c r="AC295" s="107"/>
      <c r="AD295" s="107"/>
      <c r="AE295" s="107"/>
      <c r="AF295" s="107"/>
      <c r="AG295" s="107"/>
      <c r="AH295" s="107"/>
      <c r="AI295" s="107"/>
      <c r="AJ295" s="107"/>
      <c r="AK295" s="3"/>
    </row>
    <row r="296" spans="1:37" x14ac:dyDescent="0.25">
      <c r="A296" s="110">
        <v>3000</v>
      </c>
      <c r="B296" s="64">
        <v>76.019191444322843</v>
      </c>
      <c r="C296" s="64">
        <v>87.522556988425279</v>
      </c>
      <c r="D296" s="64">
        <v>91.081042725598053</v>
      </c>
      <c r="E296" s="64">
        <v>92.917041171074644</v>
      </c>
      <c r="F296" s="64">
        <v>94.440299467672617</v>
      </c>
      <c r="G296" s="64">
        <v>95.192060374375373</v>
      </c>
      <c r="H296" s="64">
        <v>95.758973073721791</v>
      </c>
      <c r="I296" s="27" t="s">
        <v>95</v>
      </c>
      <c r="J296" s="27" t="s">
        <v>95</v>
      </c>
      <c r="K296" s="27" t="s">
        <v>95</v>
      </c>
      <c r="L296" s="1">
        <v>89.985952238374267</v>
      </c>
      <c r="M296" s="107"/>
      <c r="N296" s="107"/>
      <c r="O296" s="107"/>
      <c r="P296" s="107"/>
      <c r="Q296" s="107"/>
      <c r="R296" s="107"/>
      <c r="S296" s="107"/>
      <c r="T296" s="107"/>
      <c r="U296" s="107"/>
      <c r="V296" s="107"/>
      <c r="W296" s="3"/>
      <c r="AB296" s="107"/>
      <c r="AC296" s="107"/>
      <c r="AD296" s="107"/>
      <c r="AE296" s="107"/>
      <c r="AF296" s="107"/>
      <c r="AG296" s="107"/>
      <c r="AH296" s="107"/>
      <c r="AI296" s="107"/>
      <c r="AJ296" s="107"/>
      <c r="AK296" s="3"/>
    </row>
    <row r="297" spans="1:37" x14ac:dyDescent="0.25">
      <c r="A297" s="110">
        <v>4000</v>
      </c>
      <c r="B297" s="64">
        <v>72.761893627927222</v>
      </c>
      <c r="C297" s="64">
        <v>85.538288540764441</v>
      </c>
      <c r="D297" s="64">
        <v>89.822337824301385</v>
      </c>
      <c r="E297" s="64">
        <v>91.83229232144059</v>
      </c>
      <c r="F297" s="64">
        <v>93.871043933797338</v>
      </c>
      <c r="G297" s="64">
        <v>94.706914499019803</v>
      </c>
      <c r="H297" s="64">
        <v>95.464725785579247</v>
      </c>
      <c r="I297" s="27" t="s">
        <v>95</v>
      </c>
      <c r="J297" s="27" t="s">
        <v>95</v>
      </c>
      <c r="K297" s="27" t="s">
        <v>95</v>
      </c>
      <c r="L297" s="1">
        <v>88.538883399815901</v>
      </c>
      <c r="M297" s="107"/>
      <c r="N297" s="107"/>
      <c r="O297" s="107"/>
      <c r="P297" s="107"/>
      <c r="Q297" s="107"/>
      <c r="R297" s="107"/>
      <c r="S297" s="107"/>
      <c r="T297" s="107"/>
      <c r="U297" s="107"/>
      <c r="V297" s="107"/>
      <c r="W297" s="3"/>
      <c r="AB297" s="107"/>
      <c r="AC297" s="107"/>
      <c r="AD297" s="107"/>
      <c r="AE297" s="107"/>
      <c r="AF297" s="107"/>
      <c r="AG297" s="107"/>
      <c r="AH297" s="107"/>
      <c r="AI297" s="107"/>
      <c r="AJ297" s="107"/>
      <c r="AK297" s="3"/>
    </row>
    <row r="298" spans="1:37" x14ac:dyDescent="0.25">
      <c r="A298" s="110">
        <v>5000</v>
      </c>
      <c r="B298" s="64">
        <v>66.905074769048298</v>
      </c>
      <c r="C298" s="64">
        <v>82.075861574409458</v>
      </c>
      <c r="D298" s="64">
        <v>87.581321621520431</v>
      </c>
      <c r="E298" s="64">
        <v>90.060246173992269</v>
      </c>
      <c r="F298" s="64">
        <v>92.538321526898017</v>
      </c>
      <c r="G298" s="64">
        <v>93.794805248542573</v>
      </c>
      <c r="H298" s="64">
        <v>94.332278345886294</v>
      </c>
      <c r="I298" s="27" t="s">
        <v>95</v>
      </c>
      <c r="J298" s="27" t="s">
        <v>95</v>
      </c>
      <c r="K298" s="27" t="s">
        <v>95</v>
      </c>
      <c r="L298" s="1">
        <v>85.589748065582356</v>
      </c>
      <c r="M298" s="107"/>
      <c r="N298" s="107"/>
      <c r="O298" s="107"/>
      <c r="P298" s="107"/>
      <c r="Q298" s="107"/>
      <c r="R298" s="107"/>
      <c r="S298" s="107"/>
      <c r="T298" s="107"/>
      <c r="U298" s="107"/>
      <c r="V298" s="107"/>
      <c r="W298" s="3"/>
      <c r="AB298" s="107"/>
      <c r="AC298" s="107"/>
      <c r="AD298" s="107"/>
      <c r="AE298" s="107"/>
      <c r="AF298" s="107"/>
      <c r="AG298" s="107"/>
      <c r="AH298" s="107"/>
      <c r="AI298" s="107"/>
      <c r="AJ298" s="107"/>
      <c r="AK298" s="3"/>
    </row>
    <row r="306" spans="1:11" x14ac:dyDescent="0.25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</row>
    <row r="307" spans="1:11" x14ac:dyDescent="0.25">
      <c r="A307" s="66"/>
      <c r="B307" s="66"/>
      <c r="C307" s="66"/>
      <c r="D307" s="66"/>
      <c r="E307" s="66"/>
      <c r="F307" s="66"/>
      <c r="G307" s="66"/>
      <c r="H307" s="66"/>
      <c r="I307" s="66"/>
      <c r="J307" s="66"/>
      <c r="K307" s="66"/>
    </row>
    <row r="308" spans="1:11" x14ac:dyDescent="0.25">
      <c r="A308" s="66"/>
      <c r="B308" s="66"/>
      <c r="C308" s="66"/>
      <c r="D308" s="66"/>
      <c r="E308" s="66"/>
      <c r="F308" s="66"/>
      <c r="G308" s="66"/>
      <c r="H308" s="66"/>
      <c r="I308" s="66"/>
      <c r="J308" s="66"/>
      <c r="K308" s="66"/>
    </row>
    <row r="309" spans="1:11" x14ac:dyDescent="0.25">
      <c r="A309" s="66"/>
      <c r="B309" s="66"/>
      <c r="C309" s="66"/>
      <c r="D309" s="66"/>
      <c r="E309" s="66"/>
      <c r="F309" s="66"/>
      <c r="G309" s="66"/>
      <c r="H309" s="66"/>
      <c r="I309" s="66"/>
      <c r="J309" s="66"/>
      <c r="K309" s="66"/>
    </row>
    <row r="310" spans="1:11" x14ac:dyDescent="0.25">
      <c r="A310" s="66"/>
      <c r="B310" s="66"/>
      <c r="C310" s="66"/>
      <c r="D310" s="66"/>
      <c r="E310" s="66"/>
      <c r="F310" s="66"/>
      <c r="G310" s="66"/>
      <c r="H310" s="66"/>
      <c r="I310" s="66"/>
      <c r="J310" s="66"/>
      <c r="K310" s="66"/>
    </row>
    <row r="311" spans="1:11" x14ac:dyDescent="0.25">
      <c r="A311" s="66"/>
      <c r="B311" s="66"/>
      <c r="C311" s="66"/>
      <c r="D311" s="66"/>
      <c r="E311" s="66"/>
      <c r="F311" s="66"/>
      <c r="G311" s="66"/>
      <c r="H311" s="66"/>
      <c r="I311" s="66"/>
      <c r="J311" s="66"/>
      <c r="K311" s="66"/>
    </row>
    <row r="312" spans="1:11" x14ac:dyDescent="0.25">
      <c r="A312" s="66"/>
      <c r="B312" s="66"/>
      <c r="C312" s="66"/>
      <c r="D312" s="66"/>
      <c r="E312" s="66"/>
      <c r="F312" s="66"/>
      <c r="G312" s="66"/>
      <c r="H312" s="66"/>
      <c r="I312" s="66"/>
      <c r="J312" s="66"/>
      <c r="K312" s="66"/>
    </row>
    <row r="313" spans="1:11" x14ac:dyDescent="0.25">
      <c r="A313" s="66"/>
      <c r="B313" s="66"/>
      <c r="C313" s="66"/>
      <c r="D313" s="66"/>
      <c r="E313" s="66"/>
      <c r="F313" s="66"/>
      <c r="G313" s="66"/>
      <c r="H313" s="66"/>
      <c r="I313" s="66"/>
      <c r="J313" s="66"/>
      <c r="K313" s="66"/>
    </row>
    <row r="314" spans="1:11" x14ac:dyDescent="0.25">
      <c r="A314" s="66"/>
      <c r="B314" s="66"/>
      <c r="C314" s="66"/>
      <c r="D314" s="66"/>
      <c r="E314" s="66"/>
      <c r="F314" s="66"/>
      <c r="G314" s="66"/>
      <c r="H314" s="66"/>
      <c r="I314" s="66"/>
      <c r="J314" s="66"/>
      <c r="K314" s="66"/>
    </row>
    <row r="315" spans="1:11" x14ac:dyDescent="0.25">
      <c r="A315" s="66"/>
      <c r="B315" s="66"/>
      <c r="C315" s="66"/>
      <c r="D315" s="66"/>
      <c r="E315" s="66"/>
      <c r="F315" s="66"/>
      <c r="G315" s="66"/>
      <c r="H315" s="66"/>
      <c r="I315" s="66"/>
      <c r="J315" s="66"/>
      <c r="K315" s="66"/>
    </row>
    <row r="316" spans="1:11" x14ac:dyDescent="0.25">
      <c r="A316" s="66"/>
      <c r="B316" s="66"/>
      <c r="C316" s="66"/>
      <c r="D316" s="66"/>
      <c r="E316" s="66"/>
      <c r="F316" s="66"/>
      <c r="G316" s="66"/>
      <c r="H316" s="66"/>
      <c r="I316" s="66"/>
      <c r="J316" s="66"/>
      <c r="K316" s="66"/>
    </row>
    <row r="317" spans="1:11" x14ac:dyDescent="0.25">
      <c r="A317" s="66"/>
      <c r="B317" s="66"/>
      <c r="C317" s="66"/>
      <c r="D317" s="66"/>
      <c r="E317" s="66"/>
      <c r="F317" s="66"/>
      <c r="G317" s="66"/>
      <c r="H317" s="66"/>
      <c r="I317" s="66"/>
      <c r="J317" s="66"/>
      <c r="K317" s="66"/>
    </row>
    <row r="318" spans="1:11" x14ac:dyDescent="0.25">
      <c r="A318" s="66"/>
      <c r="B318" s="66"/>
      <c r="C318" s="66"/>
      <c r="D318" s="66"/>
      <c r="E318" s="66"/>
      <c r="F318" s="66"/>
      <c r="G318" s="66"/>
      <c r="H318" s="66"/>
      <c r="I318" s="66"/>
      <c r="J318" s="66"/>
      <c r="K318" s="66"/>
    </row>
    <row r="319" spans="1:11" x14ac:dyDescent="0.25">
      <c r="A319" s="66"/>
      <c r="B319" s="66"/>
      <c r="C319" s="66"/>
      <c r="D319" s="66"/>
      <c r="E319" s="66"/>
      <c r="F319" s="66"/>
      <c r="G319" s="66"/>
      <c r="H319" s="66"/>
      <c r="I319" s="66"/>
      <c r="J319" s="66"/>
      <c r="K319" s="66"/>
    </row>
    <row r="320" spans="1:11" x14ac:dyDescent="0.25">
      <c r="A320" s="66"/>
      <c r="B320" s="66"/>
      <c r="C320" s="66"/>
      <c r="D320" s="66"/>
      <c r="E320" s="66"/>
      <c r="F320" s="66"/>
      <c r="G320" s="66"/>
      <c r="H320" s="66"/>
      <c r="I320" s="66"/>
      <c r="J320" s="66"/>
      <c r="K320" s="66"/>
    </row>
    <row r="321" spans="1:11" x14ac:dyDescent="0.25">
      <c r="A321" s="66"/>
      <c r="B321" s="66"/>
      <c r="C321" s="66"/>
      <c r="D321" s="66"/>
      <c r="E321" s="66"/>
      <c r="F321" s="66"/>
      <c r="G321" s="66"/>
      <c r="H321" s="66"/>
      <c r="I321" s="66"/>
      <c r="J321" s="66"/>
      <c r="K321" s="66"/>
    </row>
    <row r="322" spans="1:11" x14ac:dyDescent="0.25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</row>
    <row r="323" spans="1:11" x14ac:dyDescent="0.25">
      <c r="A323" s="66"/>
      <c r="B323" s="66"/>
      <c r="C323" s="66"/>
      <c r="D323" s="66"/>
      <c r="E323" s="66"/>
      <c r="F323" s="66"/>
      <c r="G323" s="66"/>
      <c r="H323" s="66"/>
      <c r="I323" s="66"/>
      <c r="J323" s="66"/>
      <c r="K323" s="66"/>
    </row>
    <row r="324" spans="1:11" x14ac:dyDescent="0.25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</row>
    <row r="325" spans="1:11" x14ac:dyDescent="0.25">
      <c r="A325" s="66"/>
      <c r="B325" s="66"/>
      <c r="C325" s="66"/>
      <c r="D325" s="66"/>
      <c r="E325" s="66"/>
      <c r="F325" s="66"/>
      <c r="G325" s="66"/>
      <c r="H325" s="66"/>
      <c r="I325" s="66"/>
      <c r="J325" s="66"/>
      <c r="K325" s="66"/>
    </row>
  </sheetData>
  <mergeCells count="287">
    <mergeCell ref="A1:K1"/>
    <mergeCell ref="AC228:AL228"/>
    <mergeCell ref="AB203:AL203"/>
    <mergeCell ref="AC204:AL204"/>
    <mergeCell ref="AB223:AL223"/>
    <mergeCell ref="AB224:AL224"/>
    <mergeCell ref="AB225:AC226"/>
    <mergeCell ref="AD225:AG226"/>
    <mergeCell ref="AH225:AH226"/>
    <mergeCell ref="AL225:AL226"/>
    <mergeCell ref="AB227:AL227"/>
    <mergeCell ref="AB177:AC178"/>
    <mergeCell ref="AD177:AG178"/>
    <mergeCell ref="AH177:AH178"/>
    <mergeCell ref="AL177:AL178"/>
    <mergeCell ref="AB179:AL179"/>
    <mergeCell ref="AC180:AL180"/>
    <mergeCell ref="AB199:AL199"/>
    <mergeCell ref="AB200:AL200"/>
    <mergeCell ref="AB201:AC202"/>
    <mergeCell ref="AD201:AG202"/>
    <mergeCell ref="AH201:AH202"/>
    <mergeCell ref="AL201:AL202"/>
    <mergeCell ref="AB152:AL152"/>
    <mergeCell ref="AB153:AC154"/>
    <mergeCell ref="AD153:AG154"/>
    <mergeCell ref="AH153:AH154"/>
    <mergeCell ref="AL153:AL154"/>
    <mergeCell ref="AB155:AL155"/>
    <mergeCell ref="AC156:AL156"/>
    <mergeCell ref="AB175:AL175"/>
    <mergeCell ref="AB176:AL176"/>
    <mergeCell ref="AB127:AL127"/>
    <mergeCell ref="AB128:AL128"/>
    <mergeCell ref="AB129:AC130"/>
    <mergeCell ref="AD129:AG130"/>
    <mergeCell ref="AH129:AH130"/>
    <mergeCell ref="AL129:AL130"/>
    <mergeCell ref="AB131:AL131"/>
    <mergeCell ref="AC132:AL132"/>
    <mergeCell ref="AB151:AL151"/>
    <mergeCell ref="AC84:AL84"/>
    <mergeCell ref="AB103:AL103"/>
    <mergeCell ref="AB104:AL104"/>
    <mergeCell ref="AB105:AC106"/>
    <mergeCell ref="AD105:AG106"/>
    <mergeCell ref="AH105:AH106"/>
    <mergeCell ref="AL105:AL106"/>
    <mergeCell ref="AB107:AL107"/>
    <mergeCell ref="AC108:AL108"/>
    <mergeCell ref="AB59:AL59"/>
    <mergeCell ref="AC60:AL60"/>
    <mergeCell ref="AB79:AL79"/>
    <mergeCell ref="AB80:AL80"/>
    <mergeCell ref="AB81:AC82"/>
    <mergeCell ref="AD81:AG82"/>
    <mergeCell ref="AH81:AH82"/>
    <mergeCell ref="AL81:AL82"/>
    <mergeCell ref="AB83:AL83"/>
    <mergeCell ref="AC23:AL23"/>
    <mergeCell ref="AC24:AL24"/>
    <mergeCell ref="AB31:AC31"/>
    <mergeCell ref="AB55:AL55"/>
    <mergeCell ref="AB56:AL56"/>
    <mergeCell ref="AB57:AC58"/>
    <mergeCell ref="AD57:AG58"/>
    <mergeCell ref="AH57:AH58"/>
    <mergeCell ref="AL57:AL58"/>
    <mergeCell ref="AB15:AB16"/>
    <mergeCell ref="AC15:AC16"/>
    <mergeCell ref="AD15:AD16"/>
    <mergeCell ref="AE15:AF16"/>
    <mergeCell ref="AH15:AH16"/>
    <mergeCell ref="AI15:AK16"/>
    <mergeCell ref="AB17:AB18"/>
    <mergeCell ref="AC17:AL17"/>
    <mergeCell ref="AC22:AL22"/>
    <mergeCell ref="G57:G58"/>
    <mergeCell ref="C57:F58"/>
    <mergeCell ref="B156:K156"/>
    <mergeCell ref="A83:K83"/>
    <mergeCell ref="G81:G82"/>
    <mergeCell ref="A80:K80"/>
    <mergeCell ref="C81:F82"/>
    <mergeCell ref="B84:K84"/>
    <mergeCell ref="A155:K155"/>
    <mergeCell ref="A105:B106"/>
    <mergeCell ref="A128:K128"/>
    <mergeCell ref="A131:K131"/>
    <mergeCell ref="A152:K152"/>
    <mergeCell ref="T15:T16"/>
    <mergeCell ref="U15:W16"/>
    <mergeCell ref="O15:O16"/>
    <mergeCell ref="Q15:R16"/>
    <mergeCell ref="P15:P16"/>
    <mergeCell ref="H15:J16"/>
    <mergeCell ref="N15:N16"/>
    <mergeCell ref="N17:N18"/>
    <mergeCell ref="X225:X226"/>
    <mergeCell ref="O204:X204"/>
    <mergeCell ref="P225:S226"/>
    <mergeCell ref="T201:T202"/>
    <mergeCell ref="X201:X202"/>
    <mergeCell ref="N203:X203"/>
    <mergeCell ref="N201:O202"/>
    <mergeCell ref="A104:K104"/>
    <mergeCell ref="A203:K203"/>
    <mergeCell ref="B204:K204"/>
    <mergeCell ref="A223:K223"/>
    <mergeCell ref="A179:K179"/>
    <mergeCell ref="A225:B226"/>
    <mergeCell ref="C225:F226"/>
    <mergeCell ref="G225:G226"/>
    <mergeCell ref="A199:K199"/>
    <mergeCell ref="F27:F28"/>
    <mergeCell ref="B27:B28"/>
    <mergeCell ref="E27:E28"/>
    <mergeCell ref="A17:A18"/>
    <mergeCell ref="N224:X224"/>
    <mergeCell ref="N223:X223"/>
    <mergeCell ref="O24:X24"/>
    <mergeCell ref="O22:X22"/>
    <mergeCell ref="O17:X17"/>
    <mergeCell ref="B17:K17"/>
    <mergeCell ref="B22:K22"/>
    <mergeCell ref="B23:K23"/>
    <mergeCell ref="O23:X23"/>
    <mergeCell ref="A107:K107"/>
    <mergeCell ref="B108:K108"/>
    <mergeCell ref="G105:G106"/>
    <mergeCell ref="C153:F154"/>
    <mergeCell ref="G153:G154"/>
    <mergeCell ref="C105:F106"/>
    <mergeCell ref="A127:K127"/>
    <mergeCell ref="A176:K176"/>
    <mergeCell ref="A103:K103"/>
    <mergeCell ref="G201:G202"/>
    <mergeCell ref="A175:K175"/>
    <mergeCell ref="N31:O31"/>
    <mergeCell ref="X81:X82"/>
    <mergeCell ref="P81:S82"/>
    <mergeCell ref="E31:F31"/>
    <mergeCell ref="A59:K59"/>
    <mergeCell ref="B60:K60"/>
    <mergeCell ref="N55:X55"/>
    <mergeCell ref="N56:X56"/>
    <mergeCell ref="P57:S58"/>
    <mergeCell ref="T57:T58"/>
    <mergeCell ref="X57:X58"/>
    <mergeCell ref="O60:X60"/>
    <mergeCell ref="T81:T82"/>
    <mergeCell ref="N57:O58"/>
    <mergeCell ref="N80:X80"/>
    <mergeCell ref="N81:O82"/>
    <mergeCell ref="N59:X59"/>
    <mergeCell ref="N79:X79"/>
    <mergeCell ref="A79:K79"/>
    <mergeCell ref="D32:D52"/>
    <mergeCell ref="F32:F52"/>
    <mergeCell ref="A57:B58"/>
    <mergeCell ref="A55:K55"/>
    <mergeCell ref="A56:K56"/>
    <mergeCell ref="O84:X84"/>
    <mergeCell ref="N103:X103"/>
    <mergeCell ref="N104:X104"/>
    <mergeCell ref="A177:B178"/>
    <mergeCell ref="P105:S106"/>
    <mergeCell ref="T105:T106"/>
    <mergeCell ref="X105:X106"/>
    <mergeCell ref="N83:X83"/>
    <mergeCell ref="N175:X175"/>
    <mergeCell ref="N176:X176"/>
    <mergeCell ref="A151:K151"/>
    <mergeCell ref="O156:X156"/>
    <mergeCell ref="P153:S154"/>
    <mergeCell ref="T153:T154"/>
    <mergeCell ref="X153:X154"/>
    <mergeCell ref="N155:X155"/>
    <mergeCell ref="N153:O154"/>
    <mergeCell ref="T129:T130"/>
    <mergeCell ref="X129:X130"/>
    <mergeCell ref="O108:X108"/>
    <mergeCell ref="N107:X107"/>
    <mergeCell ref="N105:O106"/>
    <mergeCell ref="N128:X128"/>
    <mergeCell ref="N127:X127"/>
    <mergeCell ref="N129:O130"/>
    <mergeCell ref="P129:S130"/>
    <mergeCell ref="N199:X199"/>
    <mergeCell ref="N177:O178"/>
    <mergeCell ref="P177:S178"/>
    <mergeCell ref="T177:T178"/>
    <mergeCell ref="N179:X179"/>
    <mergeCell ref="O180:X180"/>
    <mergeCell ref="X177:X178"/>
    <mergeCell ref="J266:J270"/>
    <mergeCell ref="A200:K200"/>
    <mergeCell ref="H266:H270"/>
    <mergeCell ref="H249:H253"/>
    <mergeCell ref="A201:B202"/>
    <mergeCell ref="C201:F202"/>
    <mergeCell ref="N152:X152"/>
    <mergeCell ref="N151:X151"/>
    <mergeCell ref="N131:X131"/>
    <mergeCell ref="B132:K132"/>
    <mergeCell ref="O132:X132"/>
    <mergeCell ref="B180:K180"/>
    <mergeCell ref="C177:F178"/>
    <mergeCell ref="G177:G178"/>
    <mergeCell ref="N227:X227"/>
    <mergeCell ref="C249:C253"/>
    <mergeCell ref="L249:L253"/>
    <mergeCell ref="K249:K253"/>
    <mergeCell ref="B228:K228"/>
    <mergeCell ref="F249:F253"/>
    <mergeCell ref="B266:B270"/>
    <mergeCell ref="C266:C270"/>
    <mergeCell ref="D266:D270"/>
    <mergeCell ref="D283:D287"/>
    <mergeCell ref="F283:F287"/>
    <mergeCell ref="B283:B287"/>
    <mergeCell ref="C283:C287"/>
    <mergeCell ref="L283:L287"/>
    <mergeCell ref="G283:G287"/>
    <mergeCell ref="N200:X200"/>
    <mergeCell ref="L266:L270"/>
    <mergeCell ref="H283:H287"/>
    <mergeCell ref="I249:I253"/>
    <mergeCell ref="J249:J253"/>
    <mergeCell ref="I266:I270"/>
    <mergeCell ref="E266:E270"/>
    <mergeCell ref="F266:F270"/>
    <mergeCell ref="P201:S202"/>
    <mergeCell ref="O228:X228"/>
    <mergeCell ref="N225:O226"/>
    <mergeCell ref="T225:T226"/>
    <mergeCell ref="E283:E287"/>
    <mergeCell ref="K266:K270"/>
    <mergeCell ref="K283:K287"/>
    <mergeCell ref="I283:I287"/>
    <mergeCell ref="J283:J287"/>
    <mergeCell ref="G266:G270"/>
    <mergeCell ref="K27:K28"/>
    <mergeCell ref="H27:H28"/>
    <mergeCell ref="I27:I28"/>
    <mergeCell ref="H25:H26"/>
    <mergeCell ref="K25:K26"/>
    <mergeCell ref="F25:F26"/>
    <mergeCell ref="A81:B82"/>
    <mergeCell ref="A153:B154"/>
    <mergeCell ref="B249:B253"/>
    <mergeCell ref="A224:K224"/>
    <mergeCell ref="A227:K227"/>
    <mergeCell ref="D249:D253"/>
    <mergeCell ref="E249:E253"/>
    <mergeCell ref="G249:G253"/>
    <mergeCell ref="A129:B130"/>
    <mergeCell ref="C129:F130"/>
    <mergeCell ref="G129:G130"/>
    <mergeCell ref="J27:J28"/>
    <mergeCell ref="A31:B31"/>
    <mergeCell ref="C27:C28"/>
    <mergeCell ref="C31:D31"/>
    <mergeCell ref="A27:A28"/>
    <mergeCell ref="G27:G28"/>
    <mergeCell ref="D27:D28"/>
    <mergeCell ref="A2:B2"/>
    <mergeCell ref="A6:K6"/>
    <mergeCell ref="J25:J26"/>
    <mergeCell ref="B24:K24"/>
    <mergeCell ref="I25:I26"/>
    <mergeCell ref="G25:G26"/>
    <mergeCell ref="E25:E26"/>
    <mergeCell ref="A25:A26"/>
    <mergeCell ref="C25:C26"/>
    <mergeCell ref="B25:B26"/>
    <mergeCell ref="D25:D26"/>
    <mergeCell ref="A8:A9"/>
    <mergeCell ref="A15:A16"/>
    <mergeCell ref="B15:B16"/>
    <mergeCell ref="C15:C16"/>
    <mergeCell ref="B10:K10"/>
    <mergeCell ref="B8:G9"/>
    <mergeCell ref="B11:K11"/>
    <mergeCell ref="B12:K12"/>
    <mergeCell ref="D15:E16"/>
    <mergeCell ref="G15:G16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INPUT test-ranges</vt:lpstr>
      <vt:lpstr>Test Results Overview</vt:lpstr>
      <vt:lpstr>all_37C</vt:lpstr>
      <vt:lpstr>all_93C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2015-05-04T16:22:13Z</dcterms:created>
  <dcterms:modified xsi:type="dcterms:W3CDTF">2019-04-09T17:39:17Z</dcterms:modified>
</cp:coreProperties>
</file>