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H:\DOD\OUTREACH\Publications\DRAFTS\Holly\New folder\evcis-hdv-ghg-pvr-phase1-orv-data-req-32-0-2022-01-07-NEW-done\"/>
    </mc:Choice>
  </mc:AlternateContent>
  <xr:revisionPtr revIDLastSave="0" documentId="13_ncr:1_{E3C93CF0-525E-44F4-BC9E-D3AF576A5559}" xr6:coauthVersionLast="47" xr6:coauthVersionMax="47" xr10:uidLastSave="{00000000-0000-0000-0000-000000000000}"/>
  <bookViews>
    <workbookView xWindow="3180" yWindow="0" windowWidth="19824" windowHeight="11712" tabRatio="773" xr2:uid="{00000000-000D-0000-FFFF-FFFF00000000}"/>
  </bookViews>
  <sheets>
    <sheet name="HDV Prod Vol Phase I Only" sheetId="17" r:id="rId1"/>
    <sheet name="Off-Road Vehicle Report" sheetId="14" r:id="rId2"/>
    <sheet name="Group Mapping" sheetId="12" r:id="rId3"/>
    <sheet name="Lists" sheetId="11" r:id="rId4"/>
    <sheet name="Change Log" sheetId="15" r:id="rId5"/>
  </sheets>
  <definedNames>
    <definedName name="basicDataTypeList">Lists!$A$41:$A$46</definedName>
    <definedName name="cbiInfoList">Lists!$A$71:$A$72</definedName>
    <definedName name="cmplPrgmList">Lists!$A$27:$A$31</definedName>
    <definedName name="collectionPointList">Lists!$A$49:$A$51</definedName>
    <definedName name="collectionTypeList">Lists!$A$59:$A$62</definedName>
    <definedName name="compPrgmList">Lists!$A$25:$A$33</definedName>
    <definedName name="datasetList">Lists!#REF!</definedName>
    <definedName name="displayPointList">Lists!$A$65:$A$68</definedName>
    <definedName name="groupContentList">'Group Mapping'!$E$4:$E$102</definedName>
    <definedName name="groupList">'Group Mapping'!$A$4:$A$8</definedName>
    <definedName name="groupNumberList">'Group Mapping'!$A$4:$A$102</definedName>
    <definedName name="industryList">Lists!$A$2:$A$22</definedName>
    <definedName name="infoSubcategoryList">'Group Mapping'!$D:$D</definedName>
    <definedName name="infoSubList">'Group Mapping'!$A:$A</definedName>
    <definedName name="moduleList">Lists!#REF!</definedName>
    <definedName name="originatorList">Lists!$A$54:$A$56</definedName>
    <definedName name="requiredList">Lists!$A$36:$A$38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15" l="1"/>
  <c r="B2" i="12"/>
  <c r="B2" i="14"/>
  <c r="E8" i="12" l="1"/>
  <c r="E7" i="12"/>
  <c r="E6" i="12"/>
  <c r="F40" i="17" l="1"/>
  <c r="F36" i="17"/>
  <c r="F39" i="17"/>
  <c r="F35" i="17"/>
  <c r="F42" i="17"/>
  <c r="F38" i="17"/>
  <c r="F34" i="17"/>
  <c r="F41" i="17"/>
  <c r="F37" i="17"/>
  <c r="E26" i="14"/>
  <c r="E25" i="14"/>
  <c r="E10" i="14"/>
  <c r="E5" i="14"/>
  <c r="E9" i="14"/>
  <c r="E8" i="14"/>
  <c r="E7" i="14"/>
  <c r="E6" i="14"/>
  <c r="E4" i="14"/>
  <c r="E13" i="14"/>
  <c r="E21" i="14"/>
  <c r="E15" i="14"/>
  <c r="E24" i="14"/>
  <c r="E19" i="14"/>
  <c r="E20" i="14"/>
  <c r="E14" i="14"/>
  <c r="E22" i="14"/>
  <c r="E23" i="14"/>
  <c r="E16" i="14"/>
  <c r="E18" i="14"/>
  <c r="E11" i="14"/>
  <c r="E17" i="14"/>
  <c r="E27" i="14"/>
  <c r="E12" i="14"/>
  <c r="E5" i="12"/>
  <c r="E4" i="12"/>
  <c r="F4" i="17" l="1"/>
  <c r="F8" i="17"/>
  <c r="F7" i="17"/>
  <c r="F10" i="17"/>
  <c r="F6" i="17"/>
  <c r="F9" i="17"/>
  <c r="F5" i="17"/>
  <c r="F32" i="17"/>
  <c r="F28" i="17"/>
  <c r="F24" i="17"/>
  <c r="F20" i="17"/>
  <c r="F16" i="17"/>
  <c r="F12" i="17"/>
  <c r="F31" i="17"/>
  <c r="F27" i="17"/>
  <c r="F23" i="17"/>
  <c r="F19" i="17"/>
  <c r="F15" i="17"/>
  <c r="F11" i="17"/>
  <c r="F30" i="17"/>
  <c r="F26" i="17"/>
  <c r="F22" i="17"/>
  <c r="F18" i="17"/>
  <c r="F14" i="17"/>
  <c r="F33" i="17"/>
  <c r="F29" i="17"/>
  <c r="F25" i="17"/>
  <c r="F21" i="17"/>
  <c r="F17" i="17"/>
  <c r="F13" i="17"/>
</calcChain>
</file>

<file path=xl/sharedStrings.xml><?xml version="1.0" encoding="utf-8"?>
<sst xmlns="http://schemas.openxmlformats.org/spreadsheetml/2006/main" count="1023" uniqueCount="344">
  <si>
    <t>Min Length</t>
  </si>
  <si>
    <t xml:space="preserve">Max Length </t>
  </si>
  <si>
    <t>Min Value</t>
  </si>
  <si>
    <t>Max Value</t>
  </si>
  <si>
    <t>Allowed Values</t>
  </si>
  <si>
    <t>Total Digits</t>
  </si>
  <si>
    <t>Fractional Digits</t>
  </si>
  <si>
    <t>Originator</t>
  </si>
  <si>
    <t>Collection Point</t>
  </si>
  <si>
    <t>Collection Type</t>
  </si>
  <si>
    <t>Validations</t>
  </si>
  <si>
    <t>Help Text</t>
  </si>
  <si>
    <t>Prompt/Label Text</t>
  </si>
  <si>
    <t>Comments</t>
  </si>
  <si>
    <t>EPA</t>
  </si>
  <si>
    <t>Applicable Business Rules</t>
  </si>
  <si>
    <t>Regulation Citation(s)</t>
  </si>
  <si>
    <t>Locomotive</t>
  </si>
  <si>
    <t>Compliance Program</t>
  </si>
  <si>
    <t>Certification</t>
  </si>
  <si>
    <t>Confirmatory Test</t>
  </si>
  <si>
    <t>Fuel Economy</t>
  </si>
  <si>
    <t>Basic Data Type</t>
  </si>
  <si>
    <t>Notes/Questions</t>
  </si>
  <si>
    <t>Snowmobile</t>
  </si>
  <si>
    <t>Alphanumeric</t>
  </si>
  <si>
    <t>Common Services</t>
  </si>
  <si>
    <t>Source Dataset</t>
  </si>
  <si>
    <t>Display Point</t>
  </si>
  <si>
    <t>Database Field Name</t>
  </si>
  <si>
    <t>Database Table Name</t>
  </si>
  <si>
    <t>Database Format</t>
  </si>
  <si>
    <t>Data Element Name</t>
  </si>
  <si>
    <t>All Terrain Vehicle</t>
  </si>
  <si>
    <t>Off-highway Motorcycle</t>
  </si>
  <si>
    <t>Evaporative Component &amp; Equipment/Vessels</t>
  </si>
  <si>
    <t>Nonroad Compression-Ignition</t>
  </si>
  <si>
    <t>Large Spark-Ignition</t>
  </si>
  <si>
    <t>Marine Spark-Ignition</t>
  </si>
  <si>
    <t>Small Spark-Ignition</t>
  </si>
  <si>
    <t>Highway Motorcycle</t>
  </si>
  <si>
    <t>Heavy-Duty Highway Compression-Ignition</t>
  </si>
  <si>
    <t>Heavy-Duty Highway Evaporative</t>
  </si>
  <si>
    <t>Heavy-Duty Highway Spark-Ignition</t>
  </si>
  <si>
    <t>Heavy-Duty Highway Tractors &amp; Vocational Vehicles</t>
  </si>
  <si>
    <t>ICI: Light-Duty</t>
  </si>
  <si>
    <t>Light-Duty Vehicle &amp; Truck</t>
  </si>
  <si>
    <t>Alternative Fuel Converter (LDV/LDT/HDV Chassis Certified)</t>
  </si>
  <si>
    <t>Aircraft</t>
  </si>
  <si>
    <t>Complete Heavy-Duty Highway Vehiclde</t>
  </si>
  <si>
    <t>Obsolete Verify Data Element Number</t>
  </si>
  <si>
    <t>Data Element Description</t>
  </si>
  <si>
    <t>Data Element XML Tag</t>
  </si>
  <si>
    <t>Data Element Required</t>
  </si>
  <si>
    <t>Data Element Multiplicity</t>
  </si>
  <si>
    <t>INDUSTRY LIST</t>
  </si>
  <si>
    <t>COMPLIANCE PROGRAM LIST</t>
  </si>
  <si>
    <t>Greenhouse Gas</t>
  </si>
  <si>
    <t>In-Use</t>
  </si>
  <si>
    <t>REQUIRED LIST</t>
  </si>
  <si>
    <t>Cond</t>
  </si>
  <si>
    <t>True</t>
  </si>
  <si>
    <t>False</t>
  </si>
  <si>
    <t>BASIC DATA TYPE LIST</t>
  </si>
  <si>
    <t>Date</t>
  </si>
  <si>
    <t>Decimal</t>
  </si>
  <si>
    <t>Enumeration</t>
  </si>
  <si>
    <t>Indicator</t>
  </si>
  <si>
    <t>Integer</t>
  </si>
  <si>
    <t>Back-end</t>
  </si>
  <si>
    <t>Front-end</t>
  </si>
  <si>
    <t>System-only</t>
  </si>
  <si>
    <t>Manufacturer</t>
  </si>
  <si>
    <t>Verify</t>
  </si>
  <si>
    <t>XML</t>
  </si>
  <si>
    <t>CSV</t>
  </si>
  <si>
    <t>Pre-existing Data</t>
  </si>
  <si>
    <t>Verify-assigned</t>
  </si>
  <si>
    <t>Back-end Only</t>
  </si>
  <si>
    <t>Front-end Only</t>
  </si>
  <si>
    <t>Both</t>
  </si>
  <si>
    <t>Not Displayed</t>
  </si>
  <si>
    <t>COLLECTION POINT LIST</t>
  </si>
  <si>
    <t>ORIGINATOR LIST</t>
  </si>
  <si>
    <t>COLLECTION TYPE LIST</t>
  </si>
  <si>
    <t>DISPLAY POINT LIST</t>
  </si>
  <si>
    <t>Averaging, Banking, and Trading</t>
  </si>
  <si>
    <t>Production Line Testing</t>
  </si>
  <si>
    <t>Transition Provisions for Equipment Manufacturers</t>
  </si>
  <si>
    <t>CBI Information</t>
  </si>
  <si>
    <t>All</t>
  </si>
  <si>
    <t>CBI INFORMATION</t>
  </si>
  <si>
    <t>Screen Mapping</t>
  </si>
  <si>
    <t>Example Value</t>
  </si>
  <si>
    <t>Heavy-Duty Highway Engine</t>
  </si>
  <si>
    <t>1:N</t>
  </si>
  <si>
    <t>HDH-GRP-1</t>
  </si>
  <si>
    <t>HDH-GRP-2</t>
  </si>
  <si>
    <t>HDH-GRP-3</t>
  </si>
  <si>
    <t>HDH-GRP-4</t>
  </si>
  <si>
    <t>Model Year</t>
  </si>
  <si>
    <t>Manufacturer Code</t>
  </si>
  <si>
    <t>Author User ID</t>
  </si>
  <si>
    <t>Author Full Name</t>
  </si>
  <si>
    <t>Author Email Address</t>
  </si>
  <si>
    <t>Author Phone Number</t>
  </si>
  <si>
    <t>Submitter User ID</t>
  </si>
  <si>
    <t>Manufacturer's Verify code</t>
  </si>
  <si>
    <t>User ID of CDX user that created the report</t>
  </si>
  <si>
    <t>Full name of the CDX user that created the report</t>
  </si>
  <si>
    <t>Email address of the CDX user that created the report</t>
  </si>
  <si>
    <t>Phone Number of the CDX user that created the report</t>
  </si>
  <si>
    <t>User ID of the CDX user that submitted the report</t>
  </si>
  <si>
    <t>[Present Year-3] to [Present Year+1]</t>
  </si>
  <si>
    <t>Trade Name</t>
  </si>
  <si>
    <t>Please enter the recognized Trade Name for the vehicle configuration being exempted.</t>
  </si>
  <si>
    <t>Vehicle Application</t>
  </si>
  <si>
    <t>Petition Number</t>
  </si>
  <si>
    <t>§1037.631</t>
  </si>
  <si>
    <t>§1037.631(c)(3)(ii)</t>
  </si>
  <si>
    <t>§1037.801, §535.4, §1037.230 and §1037.630</t>
  </si>
  <si>
    <t>§1037.631(a)(1) and §535.5(b)(5)</t>
  </si>
  <si>
    <t>§1037.631(c)(3)(i) and §535.8(h)(6)(A)</t>
  </si>
  <si>
    <t>§535.8(h)(6)(ii)</t>
  </si>
  <si>
    <t>Y = Yes
N = No</t>
  </si>
  <si>
    <t>Production Volume</t>
  </si>
  <si>
    <t>Enter the production volume for all vehicles with this unique combination of off-road exemption characteristics.</t>
  </si>
  <si>
    <t>Enter the intended vehicle application(s) for off-road use. Examples include oil fields, forests, construction sites, etc.</t>
  </si>
  <si>
    <t>Required if 'Tire maximum speed 55 mph or below?' is equal to Y = Yes.</t>
  </si>
  <si>
    <t>Required if 'Affixed components for off-road or unsuitable for normal highway operation?' is equal to Y = Yes.</t>
  </si>
  <si>
    <t>Indicate if the following exemption is met (yes/no):
Tires installed have a maximum speed rating at or below 55 mph? (1037.631(a)(1))</t>
  </si>
  <si>
    <t>If the above exemption criteria is met, provide a description a why this vehicle qualifies for this exemption. (1037.631(a)(1))</t>
  </si>
  <si>
    <t>Submission Author</t>
  </si>
  <si>
    <t>HDH-GRP-5</t>
  </si>
  <si>
    <t>Off-Road Vehicle Report Submission</t>
  </si>
  <si>
    <t>Production Volume Report Submission</t>
  </si>
  <si>
    <t>Heavy-Duty Highway Vehicle Information</t>
  </si>
  <si>
    <t>1:1</t>
  </si>
  <si>
    <t>0:N</t>
  </si>
  <si>
    <t>Model Year of the report</t>
  </si>
  <si>
    <t>Heavy-Duty Highway Vehicle Sub-Family Information</t>
  </si>
  <si>
    <t>HDH-GHG-OVR-1</t>
  </si>
  <si>
    <t>HDH-GHG-OVR-2</t>
  </si>
  <si>
    <t>HDH-GHG-OVR-3</t>
  </si>
  <si>
    <t>HDH-GHG-OVR-4</t>
  </si>
  <si>
    <t>HDH-GHG-OVR-5</t>
  </si>
  <si>
    <t>HDH-GHG-OVR-6</t>
  </si>
  <si>
    <t>HDH-GHG-OVR-7</t>
  </si>
  <si>
    <t>HDH-GHG-OVR-8</t>
  </si>
  <si>
    <t>HDH-GHG-OVR-9</t>
  </si>
  <si>
    <t>HDH-GHG-OVR-10</t>
  </si>
  <si>
    <t>HDH-GHG-OVR-11</t>
  </si>
  <si>
    <t>HDH-GHG-OVR-12</t>
  </si>
  <si>
    <t>HDH-GHG-OVR-13</t>
  </si>
  <si>
    <t>HDH-GHG-OVR-14</t>
  </si>
  <si>
    <t>HDH-GHG-OVR-15</t>
  </si>
  <si>
    <t>HDH-GHG-OVR-16</t>
  </si>
  <si>
    <t>HDH-GHG-OVR-17</t>
  </si>
  <si>
    <t>HDH-GHG-OVR-18</t>
  </si>
  <si>
    <t>HDH-GHG-OVR-19</t>
  </si>
  <si>
    <t>HDH-GHG-OVR-20</t>
  </si>
  <si>
    <t>HDH-GHG-OVR-21</t>
  </si>
  <si>
    <t>HDH-GHG-OVR-22</t>
  </si>
  <si>
    <t xml:space="preserve">
Tire Maximum Speed 55 mph or Below Indicator
</t>
  </si>
  <si>
    <t xml:space="preserve">
Tire Maximum Speed 55 mph or Below Qualification Description
</t>
  </si>
  <si>
    <t xml:space="preserve">Affixed Off-Road Components or Unsuitable for Normal Highway Operation Indicator
</t>
  </si>
  <si>
    <t xml:space="preserve">Affixed Off-Road Components or Unsuitable for Normal Highway Operation Qualification Description
</t>
  </si>
  <si>
    <t xml:space="preserve">Gross Axle Weight Rating (GAWR) 29,000 Pounds or Greater Indicator
</t>
  </si>
  <si>
    <t xml:space="preserve">Gross Axle Weight Rating (GAWR) 29,000 Pounds or Greater Qualification Description
</t>
  </si>
  <si>
    <t xml:space="preserve">Max Speed in 2 Miles of 33 mph Indicator
</t>
  </si>
  <si>
    <t xml:space="preserve">Max Speed in 2 Miles of 33 mph Qualification Description
</t>
  </si>
  <si>
    <t>Max Speed, Weight, and Carrying Indicator</t>
  </si>
  <si>
    <t xml:space="preserve">Max Speed, Weight, and Carrying Qualification Description
</t>
  </si>
  <si>
    <t xml:space="preserve">
Tire maximum speed 55 mph or below?
(1037.631(a)(1))</t>
  </si>
  <si>
    <t>If yes, description
(1037.631(a)(1))</t>
  </si>
  <si>
    <t>Affixed components for off-road or unsuitable for normal highway operation?
(1037.631(a)(2)(i))</t>
  </si>
  <si>
    <t>Required if 'Max speed in 2 miles of 33 mph Indicator' is equal to Yes.</t>
  </si>
  <si>
    <t>Required if 'Gross Axle Weight Rating (GAWR) 29,000 Pounds or Greater Indicator' is equal to Yes.</t>
  </si>
  <si>
    <t>Required if 'Max Speed, Weight, and Carrying Indicator' is equal to Yes.</t>
  </si>
  <si>
    <t>Indicate whether this vehicle is considered a vocational tractor pursuant to Part 1037.630.</t>
  </si>
  <si>
    <t>Vocational Tractor Indicator</t>
  </si>
  <si>
    <t>Heavy-Duty Highway Engine Model Informaiton</t>
  </si>
  <si>
    <t>Description</t>
  </si>
  <si>
    <t>The validations (Column AC) for data elements CdA (Test) (HDH-GHG-PVR-20) and Cd (Bin) (HDH-GHG-PVR-20) were reversed.  The validations for both data elements have been updated.</t>
  </si>
  <si>
    <t xml:space="preserve">GEM requires 65.0 MPH to be enter for the Vehicle Speed Limiter (VSL) (HDH-GHG-PVR-26) if none is used.  The description for this data element has been updated to reflect this. </t>
  </si>
  <si>
    <t>Reordered the data elements to place CdA (Test) (HDH-GHG-PVR-20) before Bin (HDH-GHG-PVR-19).  This change was intended to improve the readability of the data requirements.  Note: the data element numbers were not changed.</t>
  </si>
  <si>
    <t xml:space="preserve">
Vehicle Maximum Speed of 54 mph or Below Indicator
</t>
  </si>
  <si>
    <t xml:space="preserve">
Vehicle Maximum Speed of 54 mph or Below Qualification Description
</t>
  </si>
  <si>
    <t>Indicate if the following exemption is met (yes/no):
Vehicle has a maximum speed rating at or below 54 mph? (1037.631(a)(2)(iv))</t>
  </si>
  <si>
    <t xml:space="preserve">
Vehicle maximum speed 54 mph or below?
(1037.631(a)(2)(iv))</t>
  </si>
  <si>
    <t>§1037.631(a)(2)(iv) and §535.5(b)(9)</t>
  </si>
  <si>
    <t>Required if 'Vehicle maximum speed 54 mph or below?' is equal to Y = Yes.</t>
  </si>
  <si>
    <t>HDH-GHG-OVR-23</t>
  </si>
  <si>
    <t>HDH-GHG-OVR-24</t>
  </si>
  <si>
    <t>If the above exemption criteria is met, provide a description of why this vehicle qualifies for this exemption. (1037.631(c)(3)(i))</t>
  </si>
  <si>
    <t>Indicate if the following exemption is met (yes/no):
Vehicle has a speed attainable in 2 miles of not more than 33 mph?  (1037.631(a)(2)(ii))</t>
  </si>
  <si>
    <t>§1037.631(c)(3)(i) and §535.5(b)(9)</t>
  </si>
  <si>
    <t>If granted a petition for off-road exemption by NHTSA and EPA, please enter the approved petition number here. This field only applies to off-road vehicle configurations with prior approval that do not meet the qualifications set forth in the regulation.</t>
  </si>
  <si>
    <t>HDH-GHG-PVR-1</t>
  </si>
  <si>
    <t>HDH-GHG-PVR-2</t>
  </si>
  <si>
    <t>HDH-GHG-PVR-3</t>
  </si>
  <si>
    <t>HDH-GHG-PVR-4</t>
  </si>
  <si>
    <t>HDH-GHG-PVR-5</t>
  </si>
  <si>
    <t>HDH-GHG-PVR-6</t>
  </si>
  <si>
    <t>HDH-GHG-PVR-7</t>
  </si>
  <si>
    <t>HDH-GHG-PVR-8</t>
  </si>
  <si>
    <t>Certificate Holder Identifier</t>
  </si>
  <si>
    <t>Indicate whether you are the certificate holder for this vehicle.</t>
  </si>
  <si>
    <t>Yes
No</t>
  </si>
  <si>
    <t>Example: Y = Yes</t>
  </si>
  <si>
    <t>HDH-GHG-PVR-9</t>
  </si>
  <si>
    <t>VIN</t>
  </si>
  <si>
    <t>Enter the applicable Vehicle Identification Number</t>
  </si>
  <si>
    <t>Required if Certificate Holder Identifier is Y = Yes.
If Certificate Holder Identifer is N = No then either the VIN or Chassis Identification Number is required.</t>
  </si>
  <si>
    <t>HDH-GHG-PVR-10</t>
  </si>
  <si>
    <t>Chassis Identification Number</t>
  </si>
  <si>
    <t>Enter the unique alphanumeric string that will identify an uncertified chassis sold/delivered to a secondary vehicle manufacturer.</t>
  </si>
  <si>
    <t>If Certificate Holder Identifer is N = No then either the VIN or Chassis Identification Number is required.</t>
  </si>
  <si>
    <t>Example: 123ABC</t>
  </si>
  <si>
    <t>HDH-GHG-PVR-11</t>
  </si>
  <si>
    <t>Vehicle Classification</t>
  </si>
  <si>
    <t>Select the applicable vehicle classification from drop-down menu.  The vehicle classification is comprised of regulatory subcategories and vocational tractors. Regulatory subcategories are defined in §535.4 and §1037.801.  The requirements for certifying as vocational tractors are shown in §1037.630.
LHD Vocational Vehicles being certified to the requirements of 1037.104 should not be included in this template.</t>
  </si>
  <si>
    <t xml:space="preserve">Vocational LHD (Class 2b-5)
Vocational MHD (Class 6-7)
Vocational HHD (Class 8)
Class 7 Tractor Day Cab Low Roof
Class 7 Tractor Day Cab Mid Roof
Class 7 Tractor Day Cab High Roof
Class 8 Tractor Day Cab Low Roof
Class 8 Tractor Day Cab Mid Roof
Class 8 Tractor Day Cab High Roof
Class 8 Tractor Sleeper Cab Low Roof
Class 8 Tractor Sleeper Cab Mid Roof
Class 8 Tractor Sleeper Cab High Roof
Vocational Tractor MHD
Vocational Tractor HHD 
</t>
  </si>
  <si>
    <t>Required if Certificate Holder Identifier is Y = Yes; otherwise optional.</t>
  </si>
  <si>
    <t>HDH-GHG-PVR-12</t>
  </si>
  <si>
    <t>Vehicle Family</t>
  </si>
  <si>
    <t>Enter the applicable 12-character vehicle family name. If the vehicle was uncertified and sold to a secondary vehicle manufacturer.</t>
  </si>
  <si>
    <t>§1037.250(d) and §535.8(d)</t>
  </si>
  <si>
    <t>HDH-GHG-PVR-13</t>
  </si>
  <si>
    <t>Vehicle Sub-Family</t>
  </si>
  <si>
    <t>Enter the applicable Sub-Family identifier.  If the vehicle was uncertified and sold to a secondary vehicle manufacturer.</t>
  </si>
  <si>
    <t>HDH-GHG-PVR-14</t>
  </si>
  <si>
    <t xml:space="preserve">Trade Name </t>
  </si>
  <si>
    <t>Please enter the vehicle Make and Model. This name should be consistant with the Trade Name provided in the GEM Model.</t>
  </si>
  <si>
    <t>HDH-GHG-PVR-15</t>
  </si>
  <si>
    <t>Engine Family</t>
  </si>
  <si>
    <t>Enter the applicable 12-character engine family name for the engine installed on this vehicle</t>
  </si>
  <si>
    <t>HDH-GHG-PVR-16</t>
  </si>
  <si>
    <t xml:space="preserve">Transmission Code </t>
  </si>
  <si>
    <t>Enter the code identifier for the tranmission installed on the vehicle</t>
  </si>
  <si>
    <t>HDH-GHG-PVR-17</t>
  </si>
  <si>
    <t>Steer Tires - Model</t>
  </si>
  <si>
    <t>Enter the steer tires model type and size provided in the GEM Model</t>
  </si>
  <si>
    <t>HDH-GHG-PVR-18</t>
  </si>
  <si>
    <t xml:space="preserve">Drive Tires - Model </t>
  </si>
  <si>
    <t>Enter the drive tires model type and size  provided in the GEM Model</t>
  </si>
  <si>
    <t>HDH-GHG-PVR-20</t>
  </si>
  <si>
    <t>Aerodynamics -CdA (Test)</t>
  </si>
  <si>
    <t xml:space="preserve">The Coefficient of Aerodynamic Drag (CdA) value is the measured value for the vehicle which is used to determine the Cd Bin value for the GEM model. </t>
  </si>
  <si>
    <t>Required if Vehicle Classification is a Class 7 or Class 8 Tractor. Optional if Vehicle Classification isn't specified. Not allowed for Vocational Vehicles or Vocational Tractors.</t>
  </si>
  <si>
    <t>§1037.520</t>
  </si>
  <si>
    <t>HDH-GHG-PVR-19</t>
  </si>
  <si>
    <t>Aerodynamics - Bin</t>
  </si>
  <si>
    <t xml:space="preserve">Indicate the Bin level that corresponds with the measured Coefficient of Aerodynamic Drag as defined in §1037.520. </t>
  </si>
  <si>
    <t>Bin I
Bin II
Bin III
Bin IV
Bin V</t>
  </si>
  <si>
    <t>Required if Vehicle Classification is a Class 7 or Class 8 Tractor. Optional if Vehicle Classification isn't specified.  Not allowed for Vocational Vehicles or Vocational Tractors.</t>
  </si>
  <si>
    <t>HDH-GHG-PVR-21</t>
  </si>
  <si>
    <t>Aerodynamics - Cd (Bin)</t>
  </si>
  <si>
    <t xml:space="preserve">The Coefficient of Drag (Cd) Bin value is input by the user based on the aerodynamic bins identified in §1037.520. </t>
  </si>
  <si>
    <t xml:space="preserve">Required if Vehicle Classification is a Class 7 or Class 8 Tractor. Optional if Vehicle Classification isn't specified. For Heavy Heavy-Duty Vocational Trucks (Class 8) and Vocational Tractor HHD this value is required to be 0.7.  For Medium Heavy-Duty Vocational Trucks (Class 6-7), Light Heavy-Duty Vocational Truck (Class 2b-5), and Vocational Tractor MHD this value is required to be 0.6.
</t>
  </si>
  <si>
    <t>HDH-GHG-PVR-22</t>
  </si>
  <si>
    <t>Steer Tires - CRR</t>
  </si>
  <si>
    <t>The coefficient of rolling resistance for the steer tires should be input by the user in terms of kg/metric ton.</t>
  </si>
  <si>
    <t>HDH-GHG-PVR-23</t>
  </si>
  <si>
    <t>Drive Tires - CRR</t>
  </si>
  <si>
    <t>The coefficient of rolling resistance for the drive tires should be input by the user in terms of kg/metric ton.</t>
  </si>
  <si>
    <t>HDH-GHG-PVR-24</t>
  </si>
  <si>
    <t>Idle Reduction</t>
  </si>
  <si>
    <t>If a sleeper cab tractor contains an extended idle reduction technology enter that GEM output (in g CO2/ton-mile) for this particular subfamily.</t>
  </si>
  <si>
    <t>Required if Vehicle Classification is Class 8 Sleeper Cab. Optional if Vehicle Classification isn't specified. Not allowed for all others.
Value can be blank when optional. Value must be greater than or equal to 0 and less than or equal to 5.0 with one figure to the right of the decimal when specified.</t>
  </si>
  <si>
    <t>HDH-GHG-PVR-25</t>
  </si>
  <si>
    <t>Weight Reduction</t>
  </si>
  <si>
    <t xml:space="preserve">If a tractor contains lighter weight wheels or tires, as described in the preamble, draft RIA, and regulations, then enter that GEM output (in pounds) for this particular subfamily. </t>
  </si>
  <si>
    <t>HDH-GHG-PVR-26</t>
  </si>
  <si>
    <t>VSL - Vehicle Speed Limiter</t>
  </si>
  <si>
    <t>If a tractor contains a vehicle speed limiter, then enter that GEM output (in MPH) for this particular subfamily.  If no vehicle speed limiter is used then enter 65.0 MPH (GEM requirement).</t>
  </si>
  <si>
    <t>HDH-GHG-PVR-27</t>
  </si>
  <si>
    <t>GEM Results - g CO2/ton-mile</t>
  </si>
  <si>
    <t>Enter the unrounded CO2 GEM results for the vehicle</t>
  </si>
  <si>
    <t>HDH-GHG-PVR-28</t>
  </si>
  <si>
    <t>GEM Results - gal/1000 ton-mile</t>
  </si>
  <si>
    <t>Enter the unrounded Fuel Consumption GEM results for the vehicle</t>
  </si>
  <si>
    <t>§535.6(b)</t>
  </si>
  <si>
    <t>HDH-GHG-PVR-29</t>
  </si>
  <si>
    <t>GEM FEL - g CO2/ton-mile</t>
  </si>
  <si>
    <t>Enter the CO2 FEL from the GEM results. This value should be rounded to a whole number</t>
  </si>
  <si>
    <t>HDH-GHG-PVR-30</t>
  </si>
  <si>
    <t>GEM FEL - gal/1000 ton-mile</t>
  </si>
  <si>
    <t>Enter the Fuel Consumption FEL from the GEM results. This value should be rounded to one decimal place.</t>
  </si>
  <si>
    <t>2-3</t>
  </si>
  <si>
    <t>Required if Certificate Holder Identifier is Y = Yes; otherwise optional.
One digit to the right of the decimal is required. One or two digits are allowed to the left of the decimal</t>
  </si>
  <si>
    <t>HDH-GHG-PVR-31</t>
  </si>
  <si>
    <t xml:space="preserve">Engine Family </t>
  </si>
  <si>
    <t>Enter the applicable 12-character engine family name</t>
  </si>
  <si>
    <t>[A-HJ-NPR-TV-Y1-9]{1}[A-Z0-9]{4,11}([\.][A-Z0-9]{1,6})?</t>
  </si>
  <si>
    <t>§1036.250(a) and §535.8(d)</t>
  </si>
  <si>
    <t>HDH-GHG-PVR-32</t>
  </si>
  <si>
    <t>Engine Sub-Family</t>
  </si>
  <si>
    <t>Enter the applicable Sub-Family identifier</t>
  </si>
  <si>
    <t>HDH-GHG-PVR-33</t>
  </si>
  <si>
    <t xml:space="preserve">Model Name </t>
  </si>
  <si>
    <t>Enter the recognized Model Name for the engine</t>
  </si>
  <si>
    <t>HDH-GHG-PVR-34</t>
  </si>
  <si>
    <t>Power Rating</t>
  </si>
  <si>
    <t>Enter the power rating for the engine in HP.</t>
  </si>
  <si>
    <t>HDH-GHG-PVR-35</t>
  </si>
  <si>
    <t>Torque Rating</t>
  </si>
  <si>
    <t>Enter the torque rating for the engine in ft-lbs.</t>
  </si>
  <si>
    <t>HDH-GHG-PVR-36</t>
  </si>
  <si>
    <t xml:space="preserve">Production Volume Federal </t>
  </si>
  <si>
    <t>Enter the federal production volume for this engine family.</t>
  </si>
  <si>
    <t>HDH-GHG-PVR-37</t>
  </si>
  <si>
    <t xml:space="preserve">Production Volume California </t>
  </si>
  <si>
    <t>Enter the California production volume for this engine family.</t>
  </si>
  <si>
    <t>HDH-GHG-PVR-39</t>
  </si>
  <si>
    <t xml:space="preserve">Production Volume Total </t>
  </si>
  <si>
    <t>Enter the total production volume for this engine family.</t>
  </si>
  <si>
    <t>HDH-GHG-PVR-38</t>
  </si>
  <si>
    <t>Enter any comments you have for this model.</t>
  </si>
  <si>
    <t>Removed HD Engines PV Reporting fields. Phase I and Phase II are supported through new module.</t>
  </si>
  <si>
    <t>Removed HDH-GHG-OVR-12 and HDH-GHG-OVR-13.</t>
  </si>
  <si>
    <t>Added HDH-GHG-OVR-23 and HDH-GHG-OVR-24.</t>
  </si>
  <si>
    <t>United States Environmental Protection Agency, Office of Air and Radiation, Office of Transportation and Air Quality</t>
  </si>
  <si>
    <t>Indicate if the following exemption is met (yes/no):
Vehicle has affixed components designed to work in an off-road environment or designed to operate at low sppeds such that it is unsuitable for normal highway operation? (1037.631(a)(1))</t>
  </si>
  <si>
    <t>Indicate if the following exemption is met (yes/no):
Vehicle has an axle that has a gross axle weight rating (GAWR) of 29,000 pounds or greater? (1037.631(a)(2)(i))</t>
  </si>
  <si>
    <t>If the above exemption criteria is met, provide a description of why this vehicle qualifies for this exemption.  (1037.631(c)(3)(i))</t>
  </si>
  <si>
    <t>Indicate if the following exemption is met (yes/no):
Vehicle has a speed attainable in 2 miles of not more than 45 mph, an unloaded vehicle weight that is not less than 95 percent of its gross vehicle weight rating (GVWR), and no capacity to carry occupants other than the driver and operating crew?  (1037.631(a)(2)(iii))</t>
  </si>
  <si>
    <t>If the above exemption criteria is met, provide a description a why this vehicle qualifies for this exemption.  (1037.631(c)(3)(i))</t>
  </si>
  <si>
    <t>If yes, description
(1037.631(c)(3)(i))</t>
  </si>
  <si>
    <t>§1037.631(a)(2)(i) and §535.5(b)(9)</t>
  </si>
  <si>
    <t>§1037.631(a)(2)(ii) and §535.5(b)(9)</t>
  </si>
  <si>
    <t>§1037.631(a)(2)(iii) and §535.5(b)(9)</t>
  </si>
  <si>
    <t>Gross axle weight rating (GAWR) 29,000 pounds or greater?
(1037.631(a)(2)(ii))</t>
  </si>
  <si>
    <t>Max speed in 2 miles of 33 mph?
(1037.631(a)(2)(ii))</t>
  </si>
  <si>
    <t>Vehicle has all of the following
-Max speed in 2 miles of 45 mph
-Unloaded weight not less than 95% of GVWR
- Can only carry the driver and operating crew
(1037.631(a)(2)(iii))</t>
  </si>
  <si>
    <t>Data Element Number</t>
  </si>
  <si>
    <t>Industry/Module</t>
  </si>
  <si>
    <t>Data Group Number</t>
  </si>
  <si>
    <t>Data Group Path</t>
  </si>
  <si>
    <t>Parent Data Group Name</t>
  </si>
  <si>
    <t>Data Group Name</t>
  </si>
  <si>
    <t>Data Group Required</t>
  </si>
  <si>
    <t>Data Group Multiplicity</t>
  </si>
  <si>
    <t>Data Group XML 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</si>
</sst>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10"/>
      <color theme="1"/>
      <name val="Arial"/>
      <family val="2"/>
    </font>
    <font>
      <sz val="10"/>
      <color theme="1"/>
      <name val="Calibri"/>
      <family val="2"/>
      <scheme val="minor"/>
    </font>
    <font>
      <sz val="9"/>
      <color theme="1"/>
      <name val="Calibri"/>
      <family val="2"/>
      <scheme val="minor"/>
    </font>
    <font>
      <b/>
      <sz val="10"/>
      <name val="Calibri"/>
      <family val="2"/>
      <scheme val="minor"/>
    </font>
    <font>
      <sz val="10"/>
      <name val="Calibri"/>
      <family val="2"/>
      <scheme val="minor"/>
    </font>
    <font>
      <sz val="10"/>
      <color rgb="FFFF0000"/>
      <name val="Calibri"/>
      <family val="2"/>
      <scheme val="minor"/>
    </font>
    <font>
      <sz val="9"/>
      <name val="Calibri"/>
      <family val="2"/>
    </font>
    <font>
      <sz val="9"/>
      <color theme="1"/>
      <name val="Calibri"/>
      <family val="2"/>
    </font>
    <font>
      <b/>
      <sz val="10"/>
      <color theme="1"/>
      <name val="Calibri"/>
      <family val="2"/>
    </font>
    <font>
      <strike/>
      <sz val="10"/>
      <name val="Calibri"/>
      <family val="2"/>
      <scheme val="minor"/>
    </font>
    <font>
      <b/>
      <sz val="10"/>
      <color theme="1"/>
      <name val="Calibri"/>
      <family val="2"/>
      <scheme val="minor"/>
    </font>
    <font>
      <sz val="1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5" applyNumberFormat="0" applyAlignment="0" applyProtection="0"/>
    <xf numFmtId="0" fontId="12" fillId="6" borderId="6" applyNumberFormat="0" applyAlignment="0" applyProtection="0"/>
    <xf numFmtId="0" fontId="13" fillId="6" borderId="5" applyNumberFormat="0" applyAlignment="0" applyProtection="0"/>
    <xf numFmtId="0" fontId="14" fillId="0" borderId="7" applyNumberFormat="0" applyFill="0" applyAlignment="0" applyProtection="0"/>
    <xf numFmtId="0" fontId="15" fillId="7" borderId="8" applyNumberFormat="0" applyAlignment="0" applyProtection="0"/>
    <xf numFmtId="0" fontId="1" fillId="0" borderId="0" applyNumberFormat="0" applyFill="0" applyBorder="0" applyAlignment="0" applyProtection="0"/>
    <xf numFmtId="0" fontId="3" fillId="8" borderId="9" applyNumberFormat="0" applyFont="0" applyAlignment="0" applyProtection="0"/>
    <xf numFmtId="0" fontId="16" fillId="0" borderId="0" applyNumberFormat="0" applyFill="0" applyBorder="0" applyAlignment="0" applyProtection="0"/>
    <xf numFmtId="0" fontId="2" fillId="0" borderId="10" applyNumberFormat="0" applyFill="0" applyAlignment="0" applyProtection="0"/>
    <xf numFmtId="0" fontId="17"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7" fillId="32" borderId="0" applyNumberFormat="0" applyBorder="0" applyAlignment="0" applyProtection="0"/>
    <xf numFmtId="0" fontId="18" fillId="0" borderId="0"/>
    <xf numFmtId="3" fontId="19" fillId="0" borderId="0"/>
    <xf numFmtId="0" fontId="19" fillId="0" borderId="0"/>
    <xf numFmtId="3" fontId="18" fillId="0" borderId="0"/>
    <xf numFmtId="9" fontId="18" fillId="0" borderId="0" applyFont="0" applyFill="0" applyBorder="0" applyAlignment="0" applyProtection="0"/>
    <xf numFmtId="0" fontId="3" fillId="0" borderId="0"/>
    <xf numFmtId="0" fontId="19" fillId="0" borderId="0"/>
    <xf numFmtId="0" fontId="20" fillId="0" borderId="0"/>
    <xf numFmtId="0" fontId="18" fillId="0" borderId="0"/>
    <xf numFmtId="0" fontId="18" fillId="0" borderId="0"/>
  </cellStyleXfs>
  <cellXfs count="50">
    <xf numFmtId="0" fontId="0" fillId="0" borderId="0" xfId="0"/>
    <xf numFmtId="0" fontId="21" fillId="0" borderId="0" xfId="0" applyFont="1"/>
    <xf numFmtId="0" fontId="21" fillId="0" borderId="0" xfId="0" applyFont="1" applyBorder="1"/>
    <xf numFmtId="0" fontId="21" fillId="0" borderId="0" xfId="0" applyFont="1" applyFill="1" applyBorder="1" applyAlignment="1">
      <alignment horizontal="left" vertical="top" wrapText="1"/>
    </xf>
    <xf numFmtId="0" fontId="21" fillId="0" borderId="0" xfId="0" applyFont="1" applyFill="1" applyBorder="1" applyAlignment="1">
      <alignment horizontal="left" vertical="top"/>
    </xf>
    <xf numFmtId="49" fontId="21" fillId="0" borderId="0" xfId="0" applyNumberFormat="1" applyFont="1" applyBorder="1" applyAlignment="1">
      <alignment horizontal="left"/>
    </xf>
    <xf numFmtId="0" fontId="22" fillId="0" borderId="0" xfId="0" applyFont="1"/>
    <xf numFmtId="0" fontId="23" fillId="33" borderId="1" xfId="0" applyFont="1" applyFill="1" applyBorder="1" applyAlignment="1">
      <alignment horizontal="center" vertical="center" wrapText="1"/>
    </xf>
    <xf numFmtId="49" fontId="23" fillId="33" borderId="1" xfId="0" applyNumberFormat="1" applyFont="1" applyFill="1" applyBorder="1" applyAlignment="1">
      <alignment horizontal="center" vertical="center" wrapText="1"/>
    </xf>
    <xf numFmtId="0" fontId="22" fillId="0" borderId="0" xfId="0" applyFont="1" applyAlignment="1">
      <alignment horizontal="center"/>
    </xf>
    <xf numFmtId="0" fontId="22" fillId="0" borderId="0" xfId="0" applyFont="1" applyAlignment="1">
      <alignment horizontal="left"/>
    </xf>
    <xf numFmtId="49" fontId="22" fillId="0" borderId="0" xfId="0" applyNumberFormat="1" applyFont="1" applyAlignment="1">
      <alignment horizontal="center"/>
    </xf>
    <xf numFmtId="0" fontId="22" fillId="0" borderId="0" xfId="0" applyFont="1" applyAlignment="1">
      <alignment wrapText="1"/>
    </xf>
    <xf numFmtId="0" fontId="21" fillId="0" borderId="0" xfId="0" applyFont="1" applyAlignment="1">
      <alignment wrapText="1"/>
    </xf>
    <xf numFmtId="0" fontId="21" fillId="0" borderId="0" xfId="0" applyFont="1" applyAlignment="1">
      <alignment horizontal="center"/>
    </xf>
    <xf numFmtId="0" fontId="24" fillId="0" borderId="0" xfId="0" applyFont="1" applyFill="1" applyBorder="1" applyAlignment="1">
      <alignment wrapText="1"/>
    </xf>
    <xf numFmtId="0" fontId="21" fillId="0" borderId="0" xfId="0" applyFont="1" applyBorder="1" applyAlignment="1">
      <alignment wrapText="1"/>
    </xf>
    <xf numFmtId="0" fontId="21" fillId="0" borderId="0" xfId="0" applyFont="1" applyFill="1" applyAlignment="1"/>
    <xf numFmtId="0" fontId="25" fillId="0" borderId="0" xfId="0" applyFont="1"/>
    <xf numFmtId="0" fontId="24" fillId="0" borderId="0" xfId="0" applyFont="1" applyAlignment="1">
      <alignment wrapText="1"/>
    </xf>
    <xf numFmtId="0" fontId="2" fillId="34" borderId="0" xfId="0" applyFont="1" applyFill="1"/>
    <xf numFmtId="0" fontId="0" fillId="0" borderId="0" xfId="0" applyAlignment="1">
      <alignment wrapText="1"/>
    </xf>
    <xf numFmtId="0" fontId="2" fillId="34" borderId="0" xfId="0" applyFont="1" applyFill="1" applyAlignment="1">
      <alignment wrapText="1"/>
    </xf>
    <xf numFmtId="0" fontId="24" fillId="0" borderId="0" xfId="0" applyFont="1"/>
    <xf numFmtId="0" fontId="23" fillId="0" borderId="0" xfId="0" applyFont="1" applyAlignment="1">
      <alignment horizontal="center" wrapText="1"/>
    </xf>
    <xf numFmtId="0" fontId="25" fillId="0" borderId="0" xfId="0" applyFont="1" applyAlignment="1">
      <alignment wrapText="1"/>
    </xf>
    <xf numFmtId="1" fontId="21" fillId="0" borderId="0" xfId="0" applyNumberFormat="1" applyFont="1"/>
    <xf numFmtId="164" fontId="21" fillId="0" borderId="0" xfId="0" applyNumberFormat="1" applyFont="1"/>
    <xf numFmtId="49" fontId="21" fillId="0" borderId="0" xfId="0" applyNumberFormat="1" applyFont="1"/>
    <xf numFmtId="3" fontId="23" fillId="0" borderId="0" xfId="45" applyFont="1"/>
    <xf numFmtId="0" fontId="23" fillId="0" borderId="0" xfId="45" applyNumberFormat="1" applyFont="1" applyAlignment="1">
      <alignment horizontal="center" vertical="center" wrapText="1"/>
    </xf>
    <xf numFmtId="0" fontId="26" fillId="0" borderId="0" xfId="0" applyFont="1"/>
    <xf numFmtId="0" fontId="26" fillId="0" borderId="0" xfId="0" applyFont="1" applyAlignment="1">
      <alignment wrapText="1"/>
    </xf>
    <xf numFmtId="3" fontId="23" fillId="0" borderId="0" xfId="45" applyFont="1" applyAlignment="1">
      <alignment horizontal="left"/>
    </xf>
    <xf numFmtId="14" fontId="23" fillId="0" borderId="0" xfId="45" applyNumberFormat="1" applyFont="1" applyAlignment="1">
      <alignment horizontal="left"/>
    </xf>
    <xf numFmtId="0" fontId="27" fillId="0" borderId="0" xfId="0" applyFont="1"/>
    <xf numFmtId="0" fontId="27" fillId="0" borderId="0" xfId="0" applyFont="1" applyAlignment="1">
      <alignment wrapText="1"/>
    </xf>
    <xf numFmtId="14" fontId="28" fillId="0" borderId="0" xfId="0" applyNumberFormat="1" applyFont="1"/>
    <xf numFmtId="0" fontId="29" fillId="0" borderId="0" xfId="0" applyFont="1" applyFill="1" applyAlignment="1">
      <alignment wrapText="1"/>
    </xf>
    <xf numFmtId="0" fontId="29" fillId="0" borderId="0" xfId="0" applyFont="1" applyFill="1"/>
    <xf numFmtId="0" fontId="29" fillId="0" borderId="0" xfId="0" applyFont="1" applyFill="1" applyBorder="1" applyAlignment="1">
      <alignment wrapText="1"/>
    </xf>
    <xf numFmtId="0" fontId="24" fillId="0" borderId="0" xfId="0" applyFont="1" applyFill="1" applyAlignment="1">
      <alignment wrapText="1"/>
    </xf>
    <xf numFmtId="0" fontId="24" fillId="0" borderId="0" xfId="0" applyFont="1" applyFill="1"/>
    <xf numFmtId="14" fontId="30" fillId="0" borderId="0" xfId="0" applyNumberFormat="1" applyFont="1"/>
    <xf numFmtId="0" fontId="31" fillId="0" borderId="0" xfId="0" applyFont="1" applyFill="1" applyAlignment="1">
      <alignment wrapText="1"/>
    </xf>
    <xf numFmtId="14" fontId="30" fillId="0" borderId="0" xfId="0" applyNumberFormat="1" applyFont="1" applyAlignment="1">
      <alignment wrapText="1"/>
    </xf>
    <xf numFmtId="14" fontId="31" fillId="0" borderId="0" xfId="0" applyNumberFormat="1" applyFont="1" applyFill="1" applyAlignment="1">
      <alignment vertical="top"/>
    </xf>
    <xf numFmtId="14" fontId="0" fillId="0" borderId="0" xfId="0" applyNumberFormat="1" applyAlignment="1">
      <alignment vertical="top"/>
    </xf>
    <xf numFmtId="0" fontId="21" fillId="0" borderId="0" xfId="0" applyFont="1" applyAlignment="1">
      <alignment vertical="center"/>
    </xf>
    <xf numFmtId="0" fontId="0" fillId="0" borderId="0" xfId="0" applyAlignment="1">
      <alignment vertical="center"/>
    </xf>
  </cellXfs>
  <cellStyles count="5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0" xfId="43" xr:uid="{00000000-0005-0000-0000-00001B000000}"/>
    <cellStyle name="Comma0 2" xfId="45" xr:uid="{00000000-0005-0000-0000-00001C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7000000}"/>
    <cellStyle name="Normal 2 2" xfId="44" xr:uid="{00000000-0005-0000-0000-000028000000}"/>
    <cellStyle name="Normal 2 2 2" xfId="50" xr:uid="{00000000-0005-0000-0000-000029000000}"/>
    <cellStyle name="Normal 3" xfId="47" xr:uid="{00000000-0005-0000-0000-00002A000000}"/>
    <cellStyle name="Normal 4" xfId="48" xr:uid="{00000000-0005-0000-0000-00002B000000}"/>
    <cellStyle name="Normal 4 2" xfId="51" xr:uid="{00000000-0005-0000-0000-00002C000000}"/>
    <cellStyle name="Normal 5" xfId="49" xr:uid="{00000000-0005-0000-0000-00002D000000}"/>
    <cellStyle name="Note" xfId="15" builtinId="10" customBuiltin="1"/>
    <cellStyle name="Output" xfId="10" builtinId="21" customBuiltin="1"/>
    <cellStyle name="Percent 2" xfId="46" xr:uid="{00000000-0005-0000-0000-000030000000}"/>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12975-CE2D-47F2-B67B-66E537A5BF63}">
  <sheetPr>
    <pageSetUpPr fitToPage="1"/>
  </sheetPr>
  <dimension ref="A1:AG42"/>
  <sheetViews>
    <sheetView tabSelected="1" topLeftCell="A3" workbookViewId="0">
      <selection activeCell="A3" sqref="A3"/>
    </sheetView>
  </sheetViews>
  <sheetFormatPr defaultRowHeight="14.4" x14ac:dyDescent="0.3"/>
  <cols>
    <col min="1" max="1" width="14.77734375" customWidth="1"/>
    <col min="2" max="2" width="16.21875" hidden="1" customWidth="1"/>
    <col min="3" max="3" width="25.109375" bestFit="1" customWidth="1"/>
    <col min="4" max="4" width="16.77734375" bestFit="1" customWidth="1"/>
    <col min="5" max="5" width="23" bestFit="1" customWidth="1"/>
    <col min="6" max="6" width="21.33203125" bestFit="1" customWidth="1"/>
    <col min="7" max="7" width="25.5546875" bestFit="1" customWidth="1"/>
    <col min="8" max="8" width="59.5546875" customWidth="1"/>
    <col min="9" max="9" width="18.21875" bestFit="1" customWidth="1"/>
    <col min="10" max="11" width="11.21875" bestFit="1" customWidth="1"/>
    <col min="12" max="12" width="11.44140625" bestFit="1" customWidth="1"/>
    <col min="13" max="14" width="6.109375" bestFit="1" customWidth="1"/>
    <col min="15" max="15" width="8.5546875" bestFit="1" customWidth="1"/>
    <col min="17" max="17" width="9.44140625" bestFit="1" customWidth="1"/>
    <col min="18" max="18" width="13.21875" bestFit="1" customWidth="1"/>
    <col min="19" max="19" width="35.109375" bestFit="1" customWidth="1"/>
    <col min="20" max="20" width="11.21875" bestFit="1" customWidth="1"/>
    <col min="21" max="21" width="13.109375" bestFit="1" customWidth="1"/>
    <col min="22" max="22" width="13.88671875" bestFit="1" customWidth="1"/>
    <col min="23" max="23" width="6.77734375" bestFit="1" customWidth="1"/>
    <col min="24" max="24" width="6.33203125" bestFit="1" customWidth="1"/>
    <col min="25" max="25" width="41.5546875" customWidth="1"/>
    <col min="26" max="26" width="20.5546875" bestFit="1" customWidth="1"/>
    <col min="27" max="27" width="15.21875" customWidth="1"/>
    <col min="28" max="28" width="8.109375" bestFit="1" customWidth="1"/>
    <col min="29" max="29" width="17.5546875" bestFit="1" customWidth="1"/>
    <col min="30" max="30" width="10.77734375" customWidth="1"/>
    <col min="31" max="31" width="7.77734375" bestFit="1" customWidth="1"/>
    <col min="32" max="32" width="9.109375" bestFit="1" customWidth="1"/>
    <col min="33" max="33" width="13.88671875" bestFit="1" customWidth="1"/>
  </cols>
  <sheetData>
    <row r="1" spans="1:33" s="31" customFormat="1" ht="13.8" x14ac:dyDescent="0.3">
      <c r="A1" s="29" t="s">
        <v>322</v>
      </c>
      <c r="B1" s="30"/>
      <c r="E1" s="32"/>
      <c r="F1" s="32"/>
      <c r="G1" s="32"/>
      <c r="H1" s="32"/>
      <c r="R1" s="32"/>
      <c r="Y1" s="32"/>
      <c r="AE1" s="32"/>
      <c r="AF1" s="32"/>
    </row>
    <row r="2" spans="1:33" s="35" customFormat="1" ht="13.8" x14ac:dyDescent="0.3">
      <c r="A2" s="33" t="s">
        <v>64</v>
      </c>
      <c r="B2" s="34">
        <v>44568</v>
      </c>
      <c r="C2" s="37">
        <v>44568</v>
      </c>
      <c r="E2" s="36"/>
      <c r="F2" s="36"/>
      <c r="G2" s="36"/>
      <c r="H2" s="36"/>
      <c r="R2" s="36"/>
      <c r="Y2" s="36"/>
      <c r="AE2" s="36"/>
      <c r="AF2" s="36"/>
    </row>
    <row r="3" spans="1:33" s="49" customFormat="1" ht="41.4" x14ac:dyDescent="0.3">
      <c r="A3" s="7" t="s">
        <v>335</v>
      </c>
      <c r="B3" s="7" t="s">
        <v>50</v>
      </c>
      <c r="C3" s="8" t="s">
        <v>336</v>
      </c>
      <c r="D3" s="8" t="s">
        <v>18</v>
      </c>
      <c r="E3" s="7" t="s">
        <v>337</v>
      </c>
      <c r="F3" s="7" t="s">
        <v>338</v>
      </c>
      <c r="G3" s="7" t="s">
        <v>32</v>
      </c>
      <c r="H3" s="7" t="s">
        <v>51</v>
      </c>
      <c r="I3" s="7" t="s">
        <v>52</v>
      </c>
      <c r="J3" s="7" t="s">
        <v>53</v>
      </c>
      <c r="K3" s="7" t="s">
        <v>54</v>
      </c>
      <c r="L3" s="7" t="s">
        <v>22</v>
      </c>
      <c r="M3" s="7" t="s">
        <v>0</v>
      </c>
      <c r="N3" s="7" t="s">
        <v>1</v>
      </c>
      <c r="O3" s="7" t="s">
        <v>2</v>
      </c>
      <c r="P3" s="7" t="s">
        <v>3</v>
      </c>
      <c r="Q3" s="7" t="s">
        <v>5</v>
      </c>
      <c r="R3" s="7" t="s">
        <v>6</v>
      </c>
      <c r="S3" s="7" t="s">
        <v>4</v>
      </c>
      <c r="T3" s="7" t="s">
        <v>7</v>
      </c>
      <c r="U3" s="7" t="s">
        <v>8</v>
      </c>
      <c r="V3" s="7" t="s">
        <v>9</v>
      </c>
      <c r="W3" s="7" t="s">
        <v>27</v>
      </c>
      <c r="X3" s="7" t="s">
        <v>28</v>
      </c>
      <c r="Y3" s="7" t="s">
        <v>10</v>
      </c>
      <c r="Z3" s="7" t="s">
        <v>15</v>
      </c>
      <c r="AA3" s="7" t="s">
        <v>12</v>
      </c>
      <c r="AB3" s="7" t="s">
        <v>11</v>
      </c>
      <c r="AC3" s="8" t="s">
        <v>16</v>
      </c>
      <c r="AD3" s="7" t="s">
        <v>89</v>
      </c>
      <c r="AE3" s="7" t="s">
        <v>93</v>
      </c>
      <c r="AF3" s="7" t="s">
        <v>13</v>
      </c>
      <c r="AG3" s="7" t="s">
        <v>23</v>
      </c>
    </row>
    <row r="4" spans="1:33" ht="55.2" x14ac:dyDescent="0.3">
      <c r="A4" s="19" t="s">
        <v>198</v>
      </c>
      <c r="B4" s="19"/>
      <c r="C4" s="19" t="s">
        <v>44</v>
      </c>
      <c r="D4" s="19" t="s">
        <v>57</v>
      </c>
      <c r="E4" s="19" t="s">
        <v>96</v>
      </c>
      <c r="F4" s="19" t="str">
        <f t="shared" ref="F4:F38" si="0">IF(ISERROR(LOOKUP(E4,groupNumberList,groupContentList)),"(Select a Group Number)",LOOKUP(E4,groupNumberList,groupContentList))</f>
        <v>Production Volume Report Submission/Submission Author</v>
      </c>
      <c r="G4" s="19" t="s">
        <v>100</v>
      </c>
      <c r="H4" s="19" t="s">
        <v>139</v>
      </c>
      <c r="I4" s="13"/>
      <c r="J4" s="1" t="s">
        <v>61</v>
      </c>
      <c r="K4" s="1"/>
      <c r="L4" s="1" t="s">
        <v>64</v>
      </c>
      <c r="M4" s="1"/>
      <c r="N4" s="1"/>
      <c r="O4" s="1"/>
      <c r="P4" s="1"/>
      <c r="Q4" s="1"/>
      <c r="R4" s="1"/>
      <c r="S4" s="13" t="s">
        <v>113</v>
      </c>
      <c r="T4" s="1" t="s">
        <v>72</v>
      </c>
      <c r="U4" s="1" t="s">
        <v>70</v>
      </c>
      <c r="V4" s="1" t="s">
        <v>74</v>
      </c>
      <c r="W4" s="1"/>
      <c r="X4" s="1"/>
      <c r="Y4" s="13"/>
      <c r="Z4" s="1"/>
      <c r="AA4" s="1"/>
      <c r="AB4" s="1"/>
      <c r="AC4" s="13"/>
      <c r="AD4" s="1" t="s">
        <v>62</v>
      </c>
      <c r="AE4" s="13"/>
      <c r="AF4" s="1"/>
      <c r="AG4" s="13"/>
    </row>
    <row r="5" spans="1:33" ht="55.2" x14ac:dyDescent="0.3">
      <c r="A5" s="19" t="s">
        <v>199</v>
      </c>
      <c r="B5" s="19"/>
      <c r="C5" s="19" t="s">
        <v>44</v>
      </c>
      <c r="D5" s="19" t="s">
        <v>57</v>
      </c>
      <c r="E5" s="19" t="s">
        <v>96</v>
      </c>
      <c r="F5" s="19" t="str">
        <f t="shared" si="0"/>
        <v>Production Volume Report Submission/Submission Author</v>
      </c>
      <c r="G5" s="19" t="s">
        <v>101</v>
      </c>
      <c r="H5" s="19" t="s">
        <v>107</v>
      </c>
      <c r="I5" s="13"/>
      <c r="J5" s="1" t="s">
        <v>61</v>
      </c>
      <c r="K5" s="1"/>
      <c r="L5" s="1" t="s">
        <v>25</v>
      </c>
      <c r="M5" s="1">
        <v>3</v>
      </c>
      <c r="N5" s="1">
        <v>3</v>
      </c>
      <c r="O5" s="1"/>
      <c r="P5" s="1"/>
      <c r="Q5" s="1"/>
      <c r="R5" s="1"/>
      <c r="S5" s="13"/>
      <c r="T5" s="1" t="s">
        <v>73</v>
      </c>
      <c r="U5" s="1" t="s">
        <v>70</v>
      </c>
      <c r="V5" s="1" t="s">
        <v>76</v>
      </c>
      <c r="W5" s="1"/>
      <c r="X5" s="1"/>
      <c r="Y5" s="13"/>
      <c r="Z5" s="1"/>
      <c r="AA5" s="1"/>
      <c r="AB5" s="1"/>
      <c r="AC5" s="13"/>
      <c r="AD5" s="1" t="s">
        <v>62</v>
      </c>
      <c r="AE5" s="13"/>
      <c r="AF5" s="1"/>
      <c r="AG5" s="13"/>
    </row>
    <row r="6" spans="1:33" ht="55.2" x14ac:dyDescent="0.3">
      <c r="A6" s="19" t="s">
        <v>200</v>
      </c>
      <c r="B6" s="19"/>
      <c r="C6" s="19" t="s">
        <v>44</v>
      </c>
      <c r="D6" s="19" t="s">
        <v>57</v>
      </c>
      <c r="E6" s="19" t="s">
        <v>96</v>
      </c>
      <c r="F6" s="19" t="str">
        <f t="shared" si="0"/>
        <v>Production Volume Report Submission/Submission Author</v>
      </c>
      <c r="G6" s="19" t="s">
        <v>102</v>
      </c>
      <c r="H6" s="19" t="s">
        <v>108</v>
      </c>
      <c r="I6" s="13"/>
      <c r="J6" s="1" t="s">
        <v>61</v>
      </c>
      <c r="K6" s="1"/>
      <c r="L6" s="1" t="s">
        <v>25</v>
      </c>
      <c r="M6" s="1"/>
      <c r="N6" s="1">
        <v>255</v>
      </c>
      <c r="O6" s="1"/>
      <c r="P6" s="1"/>
      <c r="Q6" s="1"/>
      <c r="R6" s="1"/>
      <c r="S6" s="13"/>
      <c r="T6" s="1" t="s">
        <v>73</v>
      </c>
      <c r="U6" s="1" t="s">
        <v>70</v>
      </c>
      <c r="V6" s="1" t="s">
        <v>76</v>
      </c>
      <c r="W6" s="1"/>
      <c r="X6" s="1"/>
      <c r="Y6" s="13"/>
      <c r="Z6" s="1"/>
      <c r="AA6" s="1"/>
      <c r="AB6" s="1"/>
      <c r="AC6" s="13"/>
      <c r="AD6" s="1" t="s">
        <v>62</v>
      </c>
      <c r="AE6" s="13"/>
      <c r="AF6" s="1"/>
      <c r="AG6" s="13"/>
    </row>
    <row r="7" spans="1:33" ht="55.2" x14ac:dyDescent="0.3">
      <c r="A7" s="19" t="s">
        <v>201</v>
      </c>
      <c r="B7" s="19"/>
      <c r="C7" s="19" t="s">
        <v>44</v>
      </c>
      <c r="D7" s="19" t="s">
        <v>57</v>
      </c>
      <c r="E7" s="19" t="s">
        <v>96</v>
      </c>
      <c r="F7" s="19" t="str">
        <f t="shared" si="0"/>
        <v>Production Volume Report Submission/Submission Author</v>
      </c>
      <c r="G7" s="19" t="s">
        <v>103</v>
      </c>
      <c r="H7" s="19" t="s">
        <v>109</v>
      </c>
      <c r="I7" s="13"/>
      <c r="J7" s="1" t="s">
        <v>61</v>
      </c>
      <c r="K7" s="1"/>
      <c r="L7" s="1" t="s">
        <v>25</v>
      </c>
      <c r="M7" s="1"/>
      <c r="N7" s="1">
        <v>255</v>
      </c>
      <c r="O7" s="1"/>
      <c r="P7" s="1"/>
      <c r="Q7" s="1"/>
      <c r="R7" s="1"/>
      <c r="S7" s="13"/>
      <c r="T7" s="1" t="s">
        <v>73</v>
      </c>
      <c r="U7" s="1" t="s">
        <v>70</v>
      </c>
      <c r="V7" s="1" t="s">
        <v>76</v>
      </c>
      <c r="W7" s="1"/>
      <c r="X7" s="1"/>
      <c r="Y7" s="13"/>
      <c r="Z7" s="1"/>
      <c r="AA7" s="1"/>
      <c r="AB7" s="1"/>
      <c r="AC7" s="13"/>
      <c r="AD7" s="1" t="s">
        <v>62</v>
      </c>
      <c r="AE7" s="13"/>
      <c r="AF7" s="1"/>
      <c r="AG7" s="13"/>
    </row>
    <row r="8" spans="1:33" ht="55.2" x14ac:dyDescent="0.3">
      <c r="A8" s="19" t="s">
        <v>202</v>
      </c>
      <c r="B8" s="19"/>
      <c r="C8" s="19" t="s">
        <v>44</v>
      </c>
      <c r="D8" s="19" t="s">
        <v>57</v>
      </c>
      <c r="E8" s="19" t="s">
        <v>96</v>
      </c>
      <c r="F8" s="19" t="str">
        <f t="shared" si="0"/>
        <v>Production Volume Report Submission/Submission Author</v>
      </c>
      <c r="G8" s="19" t="s">
        <v>104</v>
      </c>
      <c r="H8" s="19" t="s">
        <v>110</v>
      </c>
      <c r="I8" s="13"/>
      <c r="J8" s="1" t="s">
        <v>61</v>
      </c>
      <c r="K8" s="1"/>
      <c r="L8" s="1" t="s">
        <v>25</v>
      </c>
      <c r="M8" s="1"/>
      <c r="N8" s="1">
        <v>255</v>
      </c>
      <c r="O8" s="1"/>
      <c r="P8" s="1"/>
      <c r="Q8" s="1"/>
      <c r="R8" s="1"/>
      <c r="S8" s="13"/>
      <c r="T8" s="1" t="s">
        <v>73</v>
      </c>
      <c r="U8" s="1" t="s">
        <v>70</v>
      </c>
      <c r="V8" s="1" t="s">
        <v>76</v>
      </c>
      <c r="W8" s="1"/>
      <c r="X8" s="1"/>
      <c r="Y8" s="13"/>
      <c r="Z8" s="1"/>
      <c r="AA8" s="1"/>
      <c r="AB8" s="1"/>
      <c r="AC8" s="13"/>
      <c r="AD8" s="1" t="s">
        <v>62</v>
      </c>
      <c r="AE8" s="13"/>
      <c r="AF8" s="1"/>
      <c r="AG8" s="13"/>
    </row>
    <row r="9" spans="1:33" ht="55.2" x14ac:dyDescent="0.3">
      <c r="A9" s="19" t="s">
        <v>203</v>
      </c>
      <c r="B9" s="19"/>
      <c r="C9" s="19" t="s">
        <v>44</v>
      </c>
      <c r="D9" s="19" t="s">
        <v>57</v>
      </c>
      <c r="E9" s="19" t="s">
        <v>96</v>
      </c>
      <c r="F9" s="19" t="str">
        <f t="shared" si="0"/>
        <v>Production Volume Report Submission/Submission Author</v>
      </c>
      <c r="G9" s="19" t="s">
        <v>105</v>
      </c>
      <c r="H9" s="19" t="s">
        <v>111</v>
      </c>
      <c r="I9" s="13"/>
      <c r="J9" s="1" t="s">
        <v>61</v>
      </c>
      <c r="K9" s="1"/>
      <c r="L9" s="1" t="s">
        <v>25</v>
      </c>
      <c r="M9" s="1"/>
      <c r="N9" s="1">
        <v>255</v>
      </c>
      <c r="O9" s="1"/>
      <c r="P9" s="1"/>
      <c r="Q9" s="1"/>
      <c r="R9" s="1"/>
      <c r="S9" s="13"/>
      <c r="T9" s="1" t="s">
        <v>73</v>
      </c>
      <c r="U9" s="1" t="s">
        <v>70</v>
      </c>
      <c r="V9" s="1" t="s">
        <v>76</v>
      </c>
      <c r="W9" s="1"/>
      <c r="X9" s="1"/>
      <c r="Y9" s="13"/>
      <c r="Z9" s="1"/>
      <c r="AA9" s="1"/>
      <c r="AB9" s="1"/>
      <c r="AC9" s="13"/>
      <c r="AD9" s="1" t="s">
        <v>62</v>
      </c>
      <c r="AE9" s="13"/>
      <c r="AF9" s="1"/>
      <c r="AG9" s="13"/>
    </row>
    <row r="10" spans="1:33" ht="55.2" x14ac:dyDescent="0.3">
      <c r="A10" s="19" t="s">
        <v>204</v>
      </c>
      <c r="B10" s="19"/>
      <c r="C10" s="19" t="s">
        <v>44</v>
      </c>
      <c r="D10" s="19" t="s">
        <v>57</v>
      </c>
      <c r="E10" s="19" t="s">
        <v>96</v>
      </c>
      <c r="F10" s="19" t="str">
        <f t="shared" si="0"/>
        <v>Production Volume Report Submission/Submission Author</v>
      </c>
      <c r="G10" s="19" t="s">
        <v>106</v>
      </c>
      <c r="H10" s="19" t="s">
        <v>112</v>
      </c>
      <c r="I10" s="13"/>
      <c r="J10" s="1" t="s">
        <v>61</v>
      </c>
      <c r="K10" s="1"/>
      <c r="L10" s="1" t="s">
        <v>25</v>
      </c>
      <c r="M10" s="1"/>
      <c r="N10" s="1">
        <v>255</v>
      </c>
      <c r="O10" s="1"/>
      <c r="P10" s="1"/>
      <c r="Q10" s="1"/>
      <c r="R10" s="1"/>
      <c r="S10" s="13"/>
      <c r="T10" s="1" t="s">
        <v>73</v>
      </c>
      <c r="U10" s="1" t="s">
        <v>70</v>
      </c>
      <c r="V10" s="1" t="s">
        <v>76</v>
      </c>
      <c r="W10" s="1"/>
      <c r="X10" s="1"/>
      <c r="Y10" s="13"/>
      <c r="Z10" s="1"/>
      <c r="AA10" s="1"/>
      <c r="AB10" s="1"/>
      <c r="AC10" s="13"/>
      <c r="AD10" s="1" t="s">
        <v>62</v>
      </c>
      <c r="AE10" s="13"/>
      <c r="AF10" s="1"/>
      <c r="AG10" s="13"/>
    </row>
    <row r="11" spans="1:33" ht="69" x14ac:dyDescent="0.3">
      <c r="A11" s="19" t="s">
        <v>205</v>
      </c>
      <c r="B11" s="19"/>
      <c r="C11" s="19" t="s">
        <v>44</v>
      </c>
      <c r="D11" s="19" t="s">
        <v>57</v>
      </c>
      <c r="E11" s="19" t="s">
        <v>97</v>
      </c>
      <c r="F11" s="19" t="str">
        <f t="shared" si="0"/>
        <v>Production Volume Report Submission/Heavy-Duty Highway Vehicle Sub-Family Information</v>
      </c>
      <c r="G11" s="19" t="s">
        <v>206</v>
      </c>
      <c r="H11" s="19" t="s">
        <v>207</v>
      </c>
      <c r="I11" s="24"/>
      <c r="J11" s="1" t="s">
        <v>61</v>
      </c>
      <c r="K11" s="1"/>
      <c r="L11" s="1" t="s">
        <v>67</v>
      </c>
      <c r="M11" s="1"/>
      <c r="N11" s="1"/>
      <c r="O11" s="1"/>
      <c r="P11" s="1"/>
      <c r="Q11" s="1"/>
      <c r="R11" s="1"/>
      <c r="S11" s="13" t="s">
        <v>208</v>
      </c>
      <c r="T11" s="1" t="s">
        <v>72</v>
      </c>
      <c r="U11" s="1" t="s">
        <v>70</v>
      </c>
      <c r="V11" s="1" t="s">
        <v>74</v>
      </c>
      <c r="W11" s="1"/>
      <c r="X11" s="1"/>
      <c r="Y11" s="1"/>
      <c r="Z11" s="1"/>
      <c r="AA11" s="1"/>
      <c r="AB11" s="1"/>
      <c r="AC11" s="13"/>
      <c r="AD11" s="1" t="s">
        <v>62</v>
      </c>
      <c r="AE11" s="13" t="s">
        <v>209</v>
      </c>
      <c r="AF11" s="13"/>
      <c r="AG11" s="13"/>
    </row>
    <row r="12" spans="1:33" ht="69" x14ac:dyDescent="0.3">
      <c r="A12" s="19" t="s">
        <v>210</v>
      </c>
      <c r="B12" s="19"/>
      <c r="C12" s="19" t="s">
        <v>44</v>
      </c>
      <c r="D12" s="19" t="s">
        <v>57</v>
      </c>
      <c r="E12" s="19" t="s">
        <v>97</v>
      </c>
      <c r="F12" s="19" t="str">
        <f t="shared" si="0"/>
        <v>Production Volume Report Submission/Heavy-Duty Highway Vehicle Sub-Family Information</v>
      </c>
      <c r="G12" s="19" t="s">
        <v>211</v>
      </c>
      <c r="H12" s="19" t="s">
        <v>212</v>
      </c>
      <c r="I12" s="13"/>
      <c r="J12" s="1" t="s">
        <v>60</v>
      </c>
      <c r="K12" s="1"/>
      <c r="L12" s="1" t="s">
        <v>25</v>
      </c>
      <c r="M12" s="1">
        <v>17</v>
      </c>
      <c r="N12" s="1">
        <v>17</v>
      </c>
      <c r="O12" s="1"/>
      <c r="P12" s="1"/>
      <c r="Q12" s="1"/>
      <c r="R12" s="1"/>
      <c r="S12" s="13"/>
      <c r="T12" s="1" t="s">
        <v>72</v>
      </c>
      <c r="U12" s="1" t="s">
        <v>70</v>
      </c>
      <c r="V12" s="1" t="s">
        <v>74</v>
      </c>
      <c r="W12" s="1"/>
      <c r="X12" s="1"/>
      <c r="Y12" s="13" t="s">
        <v>213</v>
      </c>
      <c r="Z12" s="1"/>
      <c r="AA12" s="1"/>
      <c r="AB12" s="1"/>
      <c r="AC12" s="13"/>
      <c r="AD12" s="1" t="s">
        <v>62</v>
      </c>
      <c r="AE12" s="13"/>
      <c r="AF12" s="1"/>
      <c r="AG12" s="13"/>
    </row>
    <row r="13" spans="1:33" ht="69" x14ac:dyDescent="0.3">
      <c r="A13" s="19" t="s">
        <v>214</v>
      </c>
      <c r="B13" s="19"/>
      <c r="C13" s="19" t="s">
        <v>44</v>
      </c>
      <c r="D13" s="19" t="s">
        <v>57</v>
      </c>
      <c r="E13" s="19" t="s">
        <v>97</v>
      </c>
      <c r="F13" s="19" t="str">
        <f t="shared" si="0"/>
        <v>Production Volume Report Submission/Heavy-Duty Highway Vehicle Sub-Family Information</v>
      </c>
      <c r="G13" s="19" t="s">
        <v>215</v>
      </c>
      <c r="H13" s="19" t="s">
        <v>216</v>
      </c>
      <c r="I13" s="13"/>
      <c r="J13" s="1" t="s">
        <v>60</v>
      </c>
      <c r="K13" s="1"/>
      <c r="L13" s="1" t="s">
        <v>25</v>
      </c>
      <c r="M13" s="1"/>
      <c r="N13" s="1">
        <v>40</v>
      </c>
      <c r="O13" s="1"/>
      <c r="P13" s="1"/>
      <c r="Q13" s="1"/>
      <c r="R13" s="1"/>
      <c r="S13" s="13"/>
      <c r="T13" s="1" t="s">
        <v>72</v>
      </c>
      <c r="U13" s="1" t="s">
        <v>70</v>
      </c>
      <c r="V13" s="1" t="s">
        <v>74</v>
      </c>
      <c r="W13" s="1"/>
      <c r="X13" s="1"/>
      <c r="Y13" s="13" t="s">
        <v>217</v>
      </c>
      <c r="Z13" s="1"/>
      <c r="AA13" s="1"/>
      <c r="AB13" s="1"/>
      <c r="AC13" s="13"/>
      <c r="AD13" s="1" t="s">
        <v>62</v>
      </c>
      <c r="AE13" s="13" t="s">
        <v>218</v>
      </c>
      <c r="AF13" s="1"/>
      <c r="AG13" s="13"/>
    </row>
    <row r="14" spans="1:33" ht="207" x14ac:dyDescent="0.3">
      <c r="A14" s="13" t="s">
        <v>219</v>
      </c>
      <c r="B14" s="13"/>
      <c r="C14" s="13" t="s">
        <v>44</v>
      </c>
      <c r="D14" s="13" t="s">
        <v>57</v>
      </c>
      <c r="E14" s="13" t="s">
        <v>97</v>
      </c>
      <c r="F14" s="13" t="str">
        <f t="shared" si="0"/>
        <v>Production Volume Report Submission/Heavy-Duty Highway Vehicle Sub-Family Information</v>
      </c>
      <c r="G14" s="13" t="s">
        <v>220</v>
      </c>
      <c r="H14" s="13" t="s">
        <v>221</v>
      </c>
      <c r="I14" s="13"/>
      <c r="J14" s="1" t="s">
        <v>60</v>
      </c>
      <c r="K14" s="1"/>
      <c r="L14" s="1" t="s">
        <v>66</v>
      </c>
      <c r="M14" s="1"/>
      <c r="N14" s="1"/>
      <c r="O14" s="1"/>
      <c r="P14" s="1"/>
      <c r="Q14" s="1"/>
      <c r="R14" s="1"/>
      <c r="S14" s="13" t="s">
        <v>222</v>
      </c>
      <c r="T14" s="1" t="s">
        <v>72</v>
      </c>
      <c r="U14" s="1" t="s">
        <v>70</v>
      </c>
      <c r="V14" s="1" t="s">
        <v>74</v>
      </c>
      <c r="W14" s="1"/>
      <c r="X14" s="1"/>
      <c r="Y14" s="13" t="s">
        <v>223</v>
      </c>
      <c r="Z14" s="1"/>
      <c r="AA14" s="1"/>
      <c r="AB14" s="1"/>
      <c r="AC14" s="13"/>
      <c r="AD14" s="1" t="s">
        <v>62</v>
      </c>
      <c r="AE14" s="13"/>
      <c r="AF14" s="1"/>
      <c r="AG14" s="13"/>
    </row>
    <row r="15" spans="1:33" ht="69" x14ac:dyDescent="0.3">
      <c r="A15" s="19" t="s">
        <v>224</v>
      </c>
      <c r="B15" s="19"/>
      <c r="C15" s="19" t="s">
        <v>44</v>
      </c>
      <c r="D15" s="19" t="s">
        <v>57</v>
      </c>
      <c r="E15" s="19" t="s">
        <v>97</v>
      </c>
      <c r="F15" s="19" t="str">
        <f t="shared" si="0"/>
        <v>Production Volume Report Submission/Heavy-Duty Highway Vehicle Sub-Family Information</v>
      </c>
      <c r="G15" s="19" t="s">
        <v>225</v>
      </c>
      <c r="H15" s="19" t="s">
        <v>226</v>
      </c>
      <c r="I15" s="13"/>
      <c r="J15" s="1" t="s">
        <v>60</v>
      </c>
      <c r="K15" s="1"/>
      <c r="L15" s="1" t="s">
        <v>25</v>
      </c>
      <c r="M15" s="1">
        <v>12</v>
      </c>
      <c r="N15" s="1">
        <v>12</v>
      </c>
      <c r="O15" s="1"/>
      <c r="P15" s="1"/>
      <c r="Q15" s="1"/>
      <c r="R15" s="1"/>
      <c r="S15" s="13"/>
      <c r="T15" s="1" t="s">
        <v>72</v>
      </c>
      <c r="U15" s="1" t="s">
        <v>70</v>
      </c>
      <c r="V15" s="1" t="s">
        <v>74</v>
      </c>
      <c r="W15" s="1"/>
      <c r="X15" s="1"/>
      <c r="Y15" s="13" t="s">
        <v>223</v>
      </c>
      <c r="Z15" s="1"/>
      <c r="AA15" s="1"/>
      <c r="AB15" s="1"/>
      <c r="AC15" s="13" t="s">
        <v>227</v>
      </c>
      <c r="AD15" s="1" t="s">
        <v>62</v>
      </c>
      <c r="AE15" s="13"/>
      <c r="AF15" s="1"/>
      <c r="AG15" s="13"/>
    </row>
    <row r="16" spans="1:33" ht="69" x14ac:dyDescent="0.3">
      <c r="A16" s="19" t="s">
        <v>228</v>
      </c>
      <c r="B16" s="1"/>
      <c r="C16" s="19" t="s">
        <v>44</v>
      </c>
      <c r="D16" s="19" t="s">
        <v>57</v>
      </c>
      <c r="E16" s="19" t="s">
        <v>97</v>
      </c>
      <c r="F16" s="19" t="str">
        <f t="shared" si="0"/>
        <v>Production Volume Report Submission/Heavy-Duty Highway Vehicle Sub-Family Information</v>
      </c>
      <c r="G16" s="1" t="s">
        <v>229</v>
      </c>
      <c r="H16" s="13" t="s">
        <v>230</v>
      </c>
      <c r="I16" s="1"/>
      <c r="J16" s="1" t="s">
        <v>60</v>
      </c>
      <c r="K16" s="1"/>
      <c r="L16" s="1" t="s">
        <v>25</v>
      </c>
      <c r="M16" s="1"/>
      <c r="N16" s="1">
        <v>255</v>
      </c>
      <c r="O16" s="1"/>
      <c r="P16" s="1"/>
      <c r="Q16" s="1"/>
      <c r="R16" s="1"/>
      <c r="S16" s="13"/>
      <c r="T16" s="1" t="s">
        <v>72</v>
      </c>
      <c r="U16" s="1" t="s">
        <v>70</v>
      </c>
      <c r="V16" s="1" t="s">
        <v>74</v>
      </c>
      <c r="W16" s="1"/>
      <c r="X16" s="1"/>
      <c r="Y16" s="13" t="s">
        <v>223</v>
      </c>
      <c r="Z16" s="1"/>
      <c r="AA16" s="1"/>
      <c r="AB16" s="1"/>
      <c r="AC16" s="13" t="s">
        <v>227</v>
      </c>
      <c r="AD16" s="1" t="s">
        <v>62</v>
      </c>
      <c r="AE16" s="1"/>
      <c r="AF16" s="1"/>
      <c r="AG16" s="1"/>
    </row>
    <row r="17" spans="1:33" ht="69" x14ac:dyDescent="0.3">
      <c r="A17" s="19" t="s">
        <v>231</v>
      </c>
      <c r="B17" s="1"/>
      <c r="C17" s="19" t="s">
        <v>44</v>
      </c>
      <c r="D17" s="19" t="s">
        <v>57</v>
      </c>
      <c r="E17" s="19" t="s">
        <v>97</v>
      </c>
      <c r="F17" s="19" t="str">
        <f t="shared" si="0"/>
        <v>Production Volume Report Submission/Heavy-Duty Highway Vehicle Sub-Family Information</v>
      </c>
      <c r="G17" s="1" t="s">
        <v>232</v>
      </c>
      <c r="H17" s="13" t="s">
        <v>233</v>
      </c>
      <c r="I17" s="1"/>
      <c r="J17" s="1" t="s">
        <v>60</v>
      </c>
      <c r="K17" s="1"/>
      <c r="L17" s="1" t="s">
        <v>25</v>
      </c>
      <c r="M17" s="1"/>
      <c r="N17" s="1">
        <v>255</v>
      </c>
      <c r="O17" s="1"/>
      <c r="P17" s="1"/>
      <c r="Q17" s="1"/>
      <c r="R17" s="1"/>
      <c r="S17" s="13"/>
      <c r="T17" s="1" t="s">
        <v>72</v>
      </c>
      <c r="U17" s="1" t="s">
        <v>70</v>
      </c>
      <c r="V17" s="1" t="s">
        <v>74</v>
      </c>
      <c r="W17" s="1"/>
      <c r="X17" s="1"/>
      <c r="Y17" s="13" t="s">
        <v>223</v>
      </c>
      <c r="Z17" s="1"/>
      <c r="AA17" s="1"/>
      <c r="AB17" s="1"/>
      <c r="AC17" s="13"/>
      <c r="AD17" s="1" t="s">
        <v>62</v>
      </c>
      <c r="AE17" s="1"/>
      <c r="AF17" s="1"/>
      <c r="AG17" s="1"/>
    </row>
    <row r="18" spans="1:33" ht="69" x14ac:dyDescent="0.3">
      <c r="A18" s="19" t="s">
        <v>234</v>
      </c>
      <c r="B18" s="1"/>
      <c r="C18" s="19" t="s">
        <v>44</v>
      </c>
      <c r="D18" s="19" t="s">
        <v>57</v>
      </c>
      <c r="E18" s="19" t="s">
        <v>97</v>
      </c>
      <c r="F18" s="19" t="str">
        <f t="shared" si="0"/>
        <v>Production Volume Report Submission/Heavy-Duty Highway Vehicle Sub-Family Information</v>
      </c>
      <c r="G18" s="1" t="s">
        <v>235</v>
      </c>
      <c r="H18" s="13" t="s">
        <v>236</v>
      </c>
      <c r="I18" s="1"/>
      <c r="J18" s="1" t="s">
        <v>62</v>
      </c>
      <c r="K18" s="1"/>
      <c r="L18" s="1" t="s">
        <v>25</v>
      </c>
      <c r="M18" s="1">
        <v>12</v>
      </c>
      <c r="N18" s="1">
        <v>12</v>
      </c>
      <c r="O18" s="1"/>
      <c r="P18" s="1"/>
      <c r="Q18" s="1"/>
      <c r="R18" s="1"/>
      <c r="S18" s="13"/>
      <c r="T18" s="1" t="s">
        <v>72</v>
      </c>
      <c r="U18" s="1" t="s">
        <v>70</v>
      </c>
      <c r="V18" s="1" t="s">
        <v>74</v>
      </c>
      <c r="W18" s="1"/>
      <c r="X18" s="1"/>
      <c r="Y18" s="1"/>
      <c r="Z18" s="1"/>
      <c r="AA18" s="1"/>
      <c r="AB18" s="1"/>
      <c r="AC18" s="13"/>
      <c r="AD18" s="1" t="s">
        <v>62</v>
      </c>
      <c r="AE18" s="1"/>
      <c r="AF18" s="1"/>
      <c r="AG18" s="1"/>
    </row>
    <row r="19" spans="1:33" ht="69" x14ac:dyDescent="0.3">
      <c r="A19" s="19" t="s">
        <v>237</v>
      </c>
      <c r="B19" s="1"/>
      <c r="C19" s="19" t="s">
        <v>44</v>
      </c>
      <c r="D19" s="19" t="s">
        <v>57</v>
      </c>
      <c r="E19" s="19" t="s">
        <v>97</v>
      </c>
      <c r="F19" s="19" t="str">
        <f t="shared" si="0"/>
        <v>Production Volume Report Submission/Heavy-Duty Highway Vehicle Sub-Family Information</v>
      </c>
      <c r="G19" s="1" t="s">
        <v>238</v>
      </c>
      <c r="H19" s="13" t="s">
        <v>239</v>
      </c>
      <c r="I19" s="1"/>
      <c r="J19" s="1" t="s">
        <v>62</v>
      </c>
      <c r="K19" s="1"/>
      <c r="L19" s="1" t="s">
        <v>25</v>
      </c>
      <c r="M19" s="1"/>
      <c r="N19" s="1">
        <v>35</v>
      </c>
      <c r="O19" s="1"/>
      <c r="P19" s="1"/>
      <c r="Q19" s="1"/>
      <c r="R19" s="1"/>
      <c r="S19" s="13"/>
      <c r="T19" s="1" t="s">
        <v>72</v>
      </c>
      <c r="U19" s="1" t="s">
        <v>70</v>
      </c>
      <c r="V19" s="1" t="s">
        <v>74</v>
      </c>
      <c r="W19" s="1"/>
      <c r="X19" s="1"/>
      <c r="Y19" s="1"/>
      <c r="Z19" s="1"/>
      <c r="AA19" s="1"/>
      <c r="AB19" s="1"/>
      <c r="AC19" s="13"/>
      <c r="AD19" s="1" t="s">
        <v>62</v>
      </c>
      <c r="AE19" s="1"/>
      <c r="AF19" s="1"/>
      <c r="AG19" s="1"/>
    </row>
    <row r="20" spans="1:33" ht="69" x14ac:dyDescent="0.3">
      <c r="A20" s="19" t="s">
        <v>240</v>
      </c>
      <c r="B20" s="1"/>
      <c r="C20" s="19" t="s">
        <v>44</v>
      </c>
      <c r="D20" s="19" t="s">
        <v>57</v>
      </c>
      <c r="E20" s="19" t="s">
        <v>97</v>
      </c>
      <c r="F20" s="19" t="str">
        <f t="shared" si="0"/>
        <v>Production Volume Report Submission/Heavy-Duty Highway Vehicle Sub-Family Information</v>
      </c>
      <c r="G20" s="1" t="s">
        <v>241</v>
      </c>
      <c r="H20" s="13" t="s">
        <v>242</v>
      </c>
      <c r="I20" s="1"/>
      <c r="J20" s="1" t="s">
        <v>62</v>
      </c>
      <c r="K20" s="1"/>
      <c r="L20" s="1" t="s">
        <v>25</v>
      </c>
      <c r="M20" s="1"/>
      <c r="N20" s="1">
        <v>100</v>
      </c>
      <c r="O20" s="1"/>
      <c r="P20" s="1"/>
      <c r="Q20" s="1"/>
      <c r="R20" s="1"/>
      <c r="S20" s="13"/>
      <c r="T20" s="1" t="s">
        <v>72</v>
      </c>
      <c r="U20" s="1" t="s">
        <v>70</v>
      </c>
      <c r="V20" s="1" t="s">
        <v>74</v>
      </c>
      <c r="W20" s="1"/>
      <c r="X20" s="1"/>
      <c r="Y20" s="1"/>
      <c r="Z20" s="1"/>
      <c r="AA20" s="1"/>
      <c r="AB20" s="1"/>
      <c r="AC20" s="13"/>
      <c r="AD20" s="1" t="s">
        <v>62</v>
      </c>
      <c r="AE20" s="1"/>
      <c r="AF20" s="1"/>
      <c r="AG20" s="1"/>
    </row>
    <row r="21" spans="1:33" ht="69" x14ac:dyDescent="0.3">
      <c r="A21" s="19" t="s">
        <v>243</v>
      </c>
      <c r="B21" s="1"/>
      <c r="C21" s="19" t="s">
        <v>44</v>
      </c>
      <c r="D21" s="19" t="s">
        <v>57</v>
      </c>
      <c r="E21" s="19" t="s">
        <v>97</v>
      </c>
      <c r="F21" s="19" t="str">
        <f t="shared" si="0"/>
        <v>Production Volume Report Submission/Heavy-Duty Highway Vehicle Sub-Family Information</v>
      </c>
      <c r="G21" s="1" t="s">
        <v>244</v>
      </c>
      <c r="H21" s="13" t="s">
        <v>245</v>
      </c>
      <c r="I21" s="1"/>
      <c r="J21" s="1" t="s">
        <v>62</v>
      </c>
      <c r="K21" s="1"/>
      <c r="L21" s="1" t="s">
        <v>25</v>
      </c>
      <c r="M21" s="1"/>
      <c r="N21" s="1">
        <v>100</v>
      </c>
      <c r="O21" s="1"/>
      <c r="P21" s="1"/>
      <c r="Q21" s="1"/>
      <c r="R21" s="1"/>
      <c r="S21" s="13"/>
      <c r="T21" s="1" t="s">
        <v>72</v>
      </c>
      <c r="U21" s="1" t="s">
        <v>70</v>
      </c>
      <c r="V21" s="1" t="s">
        <v>74</v>
      </c>
      <c r="W21" s="1"/>
      <c r="X21" s="1"/>
      <c r="Y21" s="1"/>
      <c r="Z21" s="1"/>
      <c r="AA21" s="1"/>
      <c r="AB21" s="1"/>
      <c r="AC21" s="13"/>
      <c r="AD21" s="1" t="s">
        <v>62</v>
      </c>
      <c r="AE21" s="1"/>
      <c r="AF21" s="1"/>
      <c r="AG21" s="1"/>
    </row>
    <row r="22" spans="1:33" ht="69" x14ac:dyDescent="0.3">
      <c r="A22" s="19" t="s">
        <v>246</v>
      </c>
      <c r="B22" s="1"/>
      <c r="C22" s="19" t="s">
        <v>44</v>
      </c>
      <c r="D22" s="19" t="s">
        <v>57</v>
      </c>
      <c r="E22" s="19" t="s">
        <v>97</v>
      </c>
      <c r="F22" s="19" t="str">
        <f>IF(ISERROR(LOOKUP(E22,groupNumberList,groupContentList)),"(Select a Group Number)",LOOKUP(E22,groupNumberList,groupContentList))</f>
        <v>Production Volume Report Submission/Heavy-Duty Highway Vehicle Sub-Family Information</v>
      </c>
      <c r="G22" s="1" t="s">
        <v>247</v>
      </c>
      <c r="H22" s="13" t="s">
        <v>248</v>
      </c>
      <c r="I22" s="1"/>
      <c r="J22" s="1" t="s">
        <v>60</v>
      </c>
      <c r="K22" s="1"/>
      <c r="L22" s="1" t="s">
        <v>65</v>
      </c>
      <c r="M22" s="1"/>
      <c r="N22" s="1"/>
      <c r="O22" s="1"/>
      <c r="P22" s="1"/>
      <c r="Q22" s="1">
        <v>2</v>
      </c>
      <c r="R22" s="1">
        <v>1</v>
      </c>
      <c r="S22" s="13"/>
      <c r="T22" s="1" t="s">
        <v>72</v>
      </c>
      <c r="U22" s="1" t="s">
        <v>70</v>
      </c>
      <c r="V22" s="1" t="s">
        <v>74</v>
      </c>
      <c r="W22" s="1"/>
      <c r="X22" s="1"/>
      <c r="Y22" s="13" t="s">
        <v>249</v>
      </c>
      <c r="Z22" s="1"/>
      <c r="AA22" s="1"/>
      <c r="AB22" s="1"/>
      <c r="AC22" s="13" t="s">
        <v>250</v>
      </c>
      <c r="AD22" s="1" t="s">
        <v>62</v>
      </c>
      <c r="AE22" s="1"/>
      <c r="AF22" s="1"/>
      <c r="AG22" s="1"/>
    </row>
    <row r="23" spans="1:33" ht="69" x14ac:dyDescent="0.3">
      <c r="A23" s="19" t="s">
        <v>251</v>
      </c>
      <c r="B23" s="1"/>
      <c r="C23" s="19" t="s">
        <v>44</v>
      </c>
      <c r="D23" s="19" t="s">
        <v>57</v>
      </c>
      <c r="E23" s="19" t="s">
        <v>97</v>
      </c>
      <c r="F23" s="19" t="str">
        <f t="shared" si="0"/>
        <v>Production Volume Report Submission/Heavy-Duty Highway Vehicle Sub-Family Information</v>
      </c>
      <c r="G23" s="1" t="s">
        <v>252</v>
      </c>
      <c r="H23" s="13" t="s">
        <v>253</v>
      </c>
      <c r="I23" s="1"/>
      <c r="J23" s="1" t="s">
        <v>60</v>
      </c>
      <c r="K23" s="1"/>
      <c r="L23" s="1" t="s">
        <v>66</v>
      </c>
      <c r="M23" s="1"/>
      <c r="N23" s="1"/>
      <c r="O23" s="1"/>
      <c r="P23" s="1"/>
      <c r="Q23" s="1"/>
      <c r="R23" s="1"/>
      <c r="S23" s="13" t="s">
        <v>254</v>
      </c>
      <c r="T23" s="1" t="s">
        <v>72</v>
      </c>
      <c r="U23" s="1" t="s">
        <v>70</v>
      </c>
      <c r="V23" s="1" t="s">
        <v>74</v>
      </c>
      <c r="W23" s="25"/>
      <c r="X23" s="1"/>
      <c r="Y23" s="13" t="s">
        <v>255</v>
      </c>
      <c r="Z23" s="1"/>
      <c r="AA23" s="1"/>
      <c r="AB23" s="1"/>
      <c r="AC23" s="13" t="s">
        <v>250</v>
      </c>
      <c r="AD23" s="1" t="s">
        <v>62</v>
      </c>
      <c r="AE23" s="1"/>
      <c r="AF23" s="1"/>
      <c r="AG23" s="1"/>
    </row>
    <row r="24" spans="1:33" ht="124.2" x14ac:dyDescent="0.3">
      <c r="A24" s="19" t="s">
        <v>256</v>
      </c>
      <c r="B24" s="1"/>
      <c r="C24" s="19" t="s">
        <v>44</v>
      </c>
      <c r="D24" s="19" t="s">
        <v>57</v>
      </c>
      <c r="E24" s="19" t="s">
        <v>97</v>
      </c>
      <c r="F24" s="19" t="str">
        <f t="shared" si="0"/>
        <v>Production Volume Report Submission/Heavy-Duty Highway Vehicle Sub-Family Information</v>
      </c>
      <c r="G24" s="1" t="s">
        <v>257</v>
      </c>
      <c r="H24" s="13" t="s">
        <v>258</v>
      </c>
      <c r="I24" s="1"/>
      <c r="J24" s="1" t="s">
        <v>60</v>
      </c>
      <c r="K24" s="1"/>
      <c r="L24" s="1" t="s">
        <v>65</v>
      </c>
      <c r="M24" s="1"/>
      <c r="N24" s="1"/>
      <c r="O24" s="1"/>
      <c r="P24" s="1"/>
      <c r="Q24" s="1">
        <v>2</v>
      </c>
      <c r="R24" s="1">
        <v>2</v>
      </c>
      <c r="S24" s="13"/>
      <c r="T24" s="1" t="s">
        <v>72</v>
      </c>
      <c r="U24" s="1" t="s">
        <v>70</v>
      </c>
      <c r="V24" s="1" t="s">
        <v>74</v>
      </c>
      <c r="W24" s="1"/>
      <c r="X24" s="1"/>
      <c r="Y24" s="13" t="s">
        <v>259</v>
      </c>
      <c r="Z24" s="1"/>
      <c r="AA24" s="1"/>
      <c r="AB24" s="1"/>
      <c r="AC24" s="13" t="s">
        <v>250</v>
      </c>
      <c r="AD24" s="1" t="s">
        <v>62</v>
      </c>
      <c r="AE24" s="1"/>
      <c r="AF24" s="1"/>
      <c r="AG24" s="1"/>
    </row>
    <row r="25" spans="1:33" ht="69" x14ac:dyDescent="0.3">
      <c r="A25" s="19" t="s">
        <v>260</v>
      </c>
      <c r="B25" s="1"/>
      <c r="C25" s="19" t="s">
        <v>44</v>
      </c>
      <c r="D25" s="19" t="s">
        <v>57</v>
      </c>
      <c r="E25" s="19" t="s">
        <v>97</v>
      </c>
      <c r="F25" s="19" t="str">
        <f t="shared" si="0"/>
        <v>Production Volume Report Submission/Heavy-Duty Highway Vehicle Sub-Family Information</v>
      </c>
      <c r="G25" s="1" t="s">
        <v>261</v>
      </c>
      <c r="H25" s="13" t="s">
        <v>262</v>
      </c>
      <c r="I25" s="1"/>
      <c r="J25" s="1" t="s">
        <v>60</v>
      </c>
      <c r="K25" s="1"/>
      <c r="L25" s="1" t="s">
        <v>65</v>
      </c>
      <c r="M25" s="1"/>
      <c r="N25" s="1"/>
      <c r="O25" s="1"/>
      <c r="P25" s="1"/>
      <c r="Q25" s="1">
        <v>4</v>
      </c>
      <c r="R25" s="1">
        <v>2</v>
      </c>
      <c r="S25" s="13"/>
      <c r="T25" s="1" t="s">
        <v>72</v>
      </c>
      <c r="U25" s="1" t="s">
        <v>70</v>
      </c>
      <c r="V25" s="1" t="s">
        <v>74</v>
      </c>
      <c r="W25" s="1"/>
      <c r="X25" s="1"/>
      <c r="Y25" s="13" t="s">
        <v>223</v>
      </c>
      <c r="Z25" s="1"/>
      <c r="AA25" s="1"/>
      <c r="AB25" s="1"/>
      <c r="AC25" s="13" t="s">
        <v>250</v>
      </c>
      <c r="AD25" s="1" t="s">
        <v>62</v>
      </c>
      <c r="AE25" s="1"/>
      <c r="AF25" s="1"/>
      <c r="AG25" s="1"/>
    </row>
    <row r="26" spans="1:33" ht="69" x14ac:dyDescent="0.3">
      <c r="A26" s="19" t="s">
        <v>263</v>
      </c>
      <c r="B26" s="1"/>
      <c r="C26" s="19" t="s">
        <v>44</v>
      </c>
      <c r="D26" s="19" t="s">
        <v>57</v>
      </c>
      <c r="E26" s="19" t="s">
        <v>97</v>
      </c>
      <c r="F26" s="19" t="str">
        <f t="shared" si="0"/>
        <v>Production Volume Report Submission/Heavy-Duty Highway Vehicle Sub-Family Information</v>
      </c>
      <c r="G26" s="1" t="s">
        <v>264</v>
      </c>
      <c r="H26" s="13" t="s">
        <v>265</v>
      </c>
      <c r="I26" s="1"/>
      <c r="J26" s="1" t="s">
        <v>60</v>
      </c>
      <c r="K26" s="1"/>
      <c r="L26" s="1" t="s">
        <v>65</v>
      </c>
      <c r="M26" s="1"/>
      <c r="N26" s="1"/>
      <c r="O26" s="1"/>
      <c r="P26" s="1"/>
      <c r="Q26" s="1">
        <v>4</v>
      </c>
      <c r="R26" s="1">
        <v>2</v>
      </c>
      <c r="S26" s="13"/>
      <c r="T26" s="1" t="s">
        <v>72</v>
      </c>
      <c r="U26" s="1" t="s">
        <v>70</v>
      </c>
      <c r="V26" s="1" t="s">
        <v>74</v>
      </c>
      <c r="W26" s="1"/>
      <c r="X26" s="1"/>
      <c r="Y26" s="13" t="s">
        <v>223</v>
      </c>
      <c r="Z26" s="1"/>
      <c r="AA26" s="1"/>
      <c r="AB26" s="1"/>
      <c r="AC26" s="13" t="s">
        <v>250</v>
      </c>
      <c r="AD26" s="1" t="s">
        <v>62</v>
      </c>
      <c r="AE26" s="1"/>
      <c r="AF26" s="1"/>
      <c r="AG26" s="1"/>
    </row>
    <row r="27" spans="1:33" ht="96.6" x14ac:dyDescent="0.3">
      <c r="A27" s="19" t="s">
        <v>266</v>
      </c>
      <c r="B27" s="1"/>
      <c r="C27" s="19" t="s">
        <v>44</v>
      </c>
      <c r="D27" s="19" t="s">
        <v>57</v>
      </c>
      <c r="E27" s="19" t="s">
        <v>97</v>
      </c>
      <c r="F27" s="19" t="str">
        <f t="shared" si="0"/>
        <v>Production Volume Report Submission/Heavy-Duty Highway Vehicle Sub-Family Information</v>
      </c>
      <c r="G27" s="1" t="s">
        <v>267</v>
      </c>
      <c r="H27" s="13" t="s">
        <v>268</v>
      </c>
      <c r="I27" s="1"/>
      <c r="J27" s="1" t="s">
        <v>60</v>
      </c>
      <c r="K27" s="1"/>
      <c r="L27" s="1" t="s">
        <v>65</v>
      </c>
      <c r="M27" s="1"/>
      <c r="N27" s="1"/>
      <c r="O27" s="26">
        <v>0</v>
      </c>
      <c r="P27" s="27">
        <v>5</v>
      </c>
      <c r="Q27" s="1">
        <v>2</v>
      </c>
      <c r="R27" s="1">
        <v>1</v>
      </c>
      <c r="S27" s="13"/>
      <c r="T27" s="1" t="s">
        <v>72</v>
      </c>
      <c r="U27" s="1" t="s">
        <v>70</v>
      </c>
      <c r="V27" s="1" t="s">
        <v>74</v>
      </c>
      <c r="W27" s="1"/>
      <c r="X27" s="1"/>
      <c r="Y27" s="19" t="s">
        <v>269</v>
      </c>
      <c r="Z27" s="1"/>
      <c r="AA27" s="1"/>
      <c r="AB27" s="1"/>
      <c r="AC27" s="13" t="s">
        <v>250</v>
      </c>
      <c r="AD27" s="1" t="s">
        <v>62</v>
      </c>
      <c r="AE27" s="1"/>
      <c r="AF27" s="1"/>
      <c r="AG27" s="1"/>
    </row>
    <row r="28" spans="1:33" ht="69" x14ac:dyDescent="0.3">
      <c r="A28" s="19" t="s">
        <v>270</v>
      </c>
      <c r="B28" s="1"/>
      <c r="C28" s="19" t="s">
        <v>44</v>
      </c>
      <c r="D28" s="19" t="s">
        <v>57</v>
      </c>
      <c r="E28" s="19" t="s">
        <v>97</v>
      </c>
      <c r="F28" s="19" t="str">
        <f t="shared" si="0"/>
        <v>Production Volume Report Submission/Heavy-Duty Highway Vehicle Sub-Family Information</v>
      </c>
      <c r="G28" s="1" t="s">
        <v>271</v>
      </c>
      <c r="H28" s="13" t="s">
        <v>272</v>
      </c>
      <c r="I28" s="1"/>
      <c r="J28" s="1" t="s">
        <v>60</v>
      </c>
      <c r="K28" s="1"/>
      <c r="L28" s="1" t="s">
        <v>68</v>
      </c>
      <c r="M28" s="1"/>
      <c r="N28" s="1"/>
      <c r="O28" s="1"/>
      <c r="P28" s="1"/>
      <c r="Q28" s="1"/>
      <c r="R28" s="1"/>
      <c r="S28" s="13"/>
      <c r="T28" s="1" t="s">
        <v>72</v>
      </c>
      <c r="U28" s="1" t="s">
        <v>70</v>
      </c>
      <c r="V28" s="1" t="s">
        <v>74</v>
      </c>
      <c r="W28" s="1"/>
      <c r="X28" s="1"/>
      <c r="Y28" s="19" t="s">
        <v>249</v>
      </c>
      <c r="Z28" s="1"/>
      <c r="AA28" s="1"/>
      <c r="AB28" s="1"/>
      <c r="AC28" s="13" t="s">
        <v>250</v>
      </c>
      <c r="AD28" s="1" t="s">
        <v>62</v>
      </c>
      <c r="AE28" s="1"/>
      <c r="AF28" s="1"/>
      <c r="AG28" s="1"/>
    </row>
    <row r="29" spans="1:33" ht="69" x14ac:dyDescent="0.3">
      <c r="A29" s="19" t="s">
        <v>273</v>
      </c>
      <c r="B29" s="1"/>
      <c r="C29" s="19" t="s">
        <v>44</v>
      </c>
      <c r="D29" s="19" t="s">
        <v>57</v>
      </c>
      <c r="E29" s="19" t="s">
        <v>97</v>
      </c>
      <c r="F29" s="19" t="str">
        <f t="shared" si="0"/>
        <v>Production Volume Report Submission/Heavy-Duty Highway Vehicle Sub-Family Information</v>
      </c>
      <c r="G29" s="1" t="s">
        <v>274</v>
      </c>
      <c r="H29" s="13" t="s">
        <v>275</v>
      </c>
      <c r="I29" s="1"/>
      <c r="J29" s="1" t="s">
        <v>60</v>
      </c>
      <c r="K29" s="1"/>
      <c r="L29" s="1" t="s">
        <v>65</v>
      </c>
      <c r="M29" s="1"/>
      <c r="N29" s="1"/>
      <c r="O29" s="1"/>
      <c r="P29" s="1"/>
      <c r="Q29" s="1">
        <v>3</v>
      </c>
      <c r="R29" s="1">
        <v>1</v>
      </c>
      <c r="S29" s="13"/>
      <c r="T29" s="1" t="s">
        <v>72</v>
      </c>
      <c r="U29" s="1" t="s">
        <v>70</v>
      </c>
      <c r="V29" s="1" t="s">
        <v>74</v>
      </c>
      <c r="W29" s="1"/>
      <c r="X29" s="1"/>
      <c r="Y29" s="19" t="s">
        <v>249</v>
      </c>
      <c r="Z29" s="1"/>
      <c r="AA29" s="1"/>
      <c r="AB29" s="1"/>
      <c r="AC29" s="13" t="s">
        <v>250</v>
      </c>
      <c r="AD29" s="1" t="s">
        <v>62</v>
      </c>
      <c r="AE29" s="1"/>
      <c r="AF29" s="1"/>
      <c r="AG29" s="1"/>
    </row>
    <row r="30" spans="1:33" ht="69" x14ac:dyDescent="0.3">
      <c r="A30" s="19" t="s">
        <v>276</v>
      </c>
      <c r="B30" s="1"/>
      <c r="C30" s="19" t="s">
        <v>44</v>
      </c>
      <c r="D30" s="19" t="s">
        <v>57</v>
      </c>
      <c r="E30" s="19" t="s">
        <v>97</v>
      </c>
      <c r="F30" s="19" t="str">
        <f t="shared" si="0"/>
        <v>Production Volume Report Submission/Heavy-Duty Highway Vehicle Sub-Family Information</v>
      </c>
      <c r="G30" s="1" t="s">
        <v>277</v>
      </c>
      <c r="H30" s="13" t="s">
        <v>278</v>
      </c>
      <c r="I30" s="1"/>
      <c r="J30" s="1" t="s">
        <v>60</v>
      </c>
      <c r="K30" s="1"/>
      <c r="L30" s="1" t="s">
        <v>65</v>
      </c>
      <c r="M30" s="1"/>
      <c r="N30" s="1"/>
      <c r="O30" s="1"/>
      <c r="P30" s="1"/>
      <c r="Q30" s="1">
        <v>11</v>
      </c>
      <c r="R30" s="1">
        <v>8</v>
      </c>
      <c r="S30" s="13"/>
      <c r="T30" s="1" t="s">
        <v>72</v>
      </c>
      <c r="U30" s="1" t="s">
        <v>70</v>
      </c>
      <c r="V30" s="1" t="s">
        <v>74</v>
      </c>
      <c r="W30" s="1"/>
      <c r="X30" s="1"/>
      <c r="Y30" s="13" t="s">
        <v>223</v>
      </c>
      <c r="Z30" s="1"/>
      <c r="AA30" s="1"/>
      <c r="AB30" s="1"/>
      <c r="AC30" s="13" t="s">
        <v>250</v>
      </c>
      <c r="AD30" s="1" t="s">
        <v>62</v>
      </c>
      <c r="AE30" s="1"/>
      <c r="AF30" s="1"/>
      <c r="AG30" s="1"/>
    </row>
    <row r="31" spans="1:33" ht="69" x14ac:dyDescent="0.3">
      <c r="A31" s="19" t="s">
        <v>279</v>
      </c>
      <c r="B31" s="1"/>
      <c r="C31" s="19" t="s">
        <v>44</v>
      </c>
      <c r="D31" s="19" t="s">
        <v>57</v>
      </c>
      <c r="E31" s="19" t="s">
        <v>97</v>
      </c>
      <c r="F31" s="19" t="str">
        <f t="shared" si="0"/>
        <v>Production Volume Report Submission/Heavy-Duty Highway Vehicle Sub-Family Information</v>
      </c>
      <c r="G31" s="1" t="s">
        <v>280</v>
      </c>
      <c r="H31" s="19" t="s">
        <v>281</v>
      </c>
      <c r="I31" s="1"/>
      <c r="J31" s="1" t="s">
        <v>60</v>
      </c>
      <c r="K31" s="1"/>
      <c r="L31" s="1" t="s">
        <v>65</v>
      </c>
      <c r="M31" s="1"/>
      <c r="N31" s="1"/>
      <c r="O31" s="1"/>
      <c r="P31" s="1"/>
      <c r="Q31" s="1">
        <v>11</v>
      </c>
      <c r="R31" s="1">
        <v>9</v>
      </c>
      <c r="S31" s="13"/>
      <c r="T31" s="1" t="s">
        <v>72</v>
      </c>
      <c r="U31" s="1" t="s">
        <v>70</v>
      </c>
      <c r="V31" s="1" t="s">
        <v>74</v>
      </c>
      <c r="W31" s="1"/>
      <c r="X31" s="1"/>
      <c r="Y31" s="13" t="s">
        <v>223</v>
      </c>
      <c r="Z31" s="1"/>
      <c r="AA31" s="1"/>
      <c r="AB31" s="1"/>
      <c r="AC31" s="13" t="s">
        <v>282</v>
      </c>
      <c r="AD31" s="1" t="s">
        <v>62</v>
      </c>
      <c r="AE31" s="1"/>
      <c r="AF31" s="1"/>
      <c r="AG31" s="1"/>
    </row>
    <row r="32" spans="1:33" ht="69" x14ac:dyDescent="0.3">
      <c r="A32" s="19" t="s">
        <v>283</v>
      </c>
      <c r="B32" s="1"/>
      <c r="C32" s="19" t="s">
        <v>44</v>
      </c>
      <c r="D32" s="19" t="s">
        <v>57</v>
      </c>
      <c r="E32" s="19" t="s">
        <v>97</v>
      </c>
      <c r="F32" s="19" t="str">
        <f t="shared" si="0"/>
        <v>Production Volume Report Submission/Heavy-Duty Highway Vehicle Sub-Family Information</v>
      </c>
      <c r="G32" s="1" t="s">
        <v>284</v>
      </c>
      <c r="H32" s="13" t="s">
        <v>285</v>
      </c>
      <c r="I32" s="1"/>
      <c r="J32" s="1" t="s">
        <v>60</v>
      </c>
      <c r="K32" s="1"/>
      <c r="L32" s="1" t="s">
        <v>68</v>
      </c>
      <c r="M32" s="1"/>
      <c r="N32" s="1"/>
      <c r="O32" s="1"/>
      <c r="P32" s="1"/>
      <c r="Q32" s="1"/>
      <c r="R32" s="1"/>
      <c r="S32" s="13"/>
      <c r="T32" s="1" t="s">
        <v>72</v>
      </c>
      <c r="U32" s="1" t="s">
        <v>70</v>
      </c>
      <c r="V32" s="1" t="s">
        <v>74</v>
      </c>
      <c r="W32" s="1"/>
      <c r="X32" s="1"/>
      <c r="Y32" s="13" t="s">
        <v>223</v>
      </c>
      <c r="Z32" s="1"/>
      <c r="AA32" s="1"/>
      <c r="AB32" s="1"/>
      <c r="AC32" s="13" t="s">
        <v>250</v>
      </c>
      <c r="AD32" s="1" t="s">
        <v>62</v>
      </c>
      <c r="AE32" s="1"/>
      <c r="AF32" s="1"/>
      <c r="AG32" s="1"/>
    </row>
    <row r="33" spans="1:33" ht="69" x14ac:dyDescent="0.3">
      <c r="A33" s="19" t="s">
        <v>286</v>
      </c>
      <c r="B33" s="1"/>
      <c r="C33" s="19" t="s">
        <v>44</v>
      </c>
      <c r="D33" s="19" t="s">
        <v>57</v>
      </c>
      <c r="E33" s="19" t="s">
        <v>97</v>
      </c>
      <c r="F33" s="19" t="str">
        <f t="shared" si="0"/>
        <v>Production Volume Report Submission/Heavy-Duty Highway Vehicle Sub-Family Information</v>
      </c>
      <c r="G33" s="1" t="s">
        <v>287</v>
      </c>
      <c r="H33" s="19" t="s">
        <v>288</v>
      </c>
      <c r="I33" s="1"/>
      <c r="J33" s="1" t="s">
        <v>60</v>
      </c>
      <c r="K33" s="1"/>
      <c r="L33" s="1" t="s">
        <v>65</v>
      </c>
      <c r="M33" s="1"/>
      <c r="N33" s="1"/>
      <c r="O33" s="1"/>
      <c r="P33" s="1"/>
      <c r="Q33" s="28" t="s">
        <v>289</v>
      </c>
      <c r="R33" s="1">
        <v>1</v>
      </c>
      <c r="S33" s="13"/>
      <c r="T33" s="1" t="s">
        <v>72</v>
      </c>
      <c r="U33" s="1" t="s">
        <v>70</v>
      </c>
      <c r="V33" s="1" t="s">
        <v>74</v>
      </c>
      <c r="W33" s="1"/>
      <c r="X33" s="1"/>
      <c r="Y33" s="13" t="s">
        <v>290</v>
      </c>
      <c r="Z33" s="1"/>
      <c r="AA33" s="1"/>
      <c r="AB33" s="1"/>
      <c r="AC33" s="13" t="s">
        <v>282</v>
      </c>
      <c r="AD33" s="1" t="s">
        <v>62</v>
      </c>
      <c r="AE33" s="1"/>
      <c r="AF33" s="1"/>
      <c r="AG33" s="1"/>
    </row>
    <row r="34" spans="1:33" ht="69" hidden="1" x14ac:dyDescent="0.3">
      <c r="A34" s="38" t="s">
        <v>291</v>
      </c>
      <c r="B34" s="39"/>
      <c r="C34" s="38" t="s">
        <v>94</v>
      </c>
      <c r="D34" s="38" t="s">
        <v>57</v>
      </c>
      <c r="E34" s="38" t="s">
        <v>98</v>
      </c>
      <c r="F34" s="38" t="str">
        <f t="shared" si="0"/>
        <v>Production Volume Report Submission/Heavy-Duty Highway Engine Model Informaiton</v>
      </c>
      <c r="G34" s="39" t="s">
        <v>292</v>
      </c>
      <c r="H34" s="38" t="s">
        <v>293</v>
      </c>
      <c r="I34" s="39"/>
      <c r="J34" s="39" t="s">
        <v>61</v>
      </c>
      <c r="K34" s="39"/>
      <c r="L34" s="39" t="s">
        <v>25</v>
      </c>
      <c r="M34" s="39">
        <v>12</v>
      </c>
      <c r="N34" s="39">
        <v>12</v>
      </c>
      <c r="O34" s="39"/>
      <c r="P34" s="39"/>
      <c r="Q34" s="39"/>
      <c r="R34" s="39"/>
      <c r="S34" s="38" t="s">
        <v>294</v>
      </c>
      <c r="T34" s="39" t="s">
        <v>72</v>
      </c>
      <c r="U34" s="39" t="s">
        <v>70</v>
      </c>
      <c r="V34" s="39" t="s">
        <v>74</v>
      </c>
      <c r="W34" s="39"/>
      <c r="X34" s="39"/>
      <c r="Y34" s="39"/>
      <c r="Z34" s="39"/>
      <c r="AA34" s="39"/>
      <c r="AB34" s="39"/>
      <c r="AC34" s="38" t="s">
        <v>295</v>
      </c>
      <c r="AD34" s="39" t="s">
        <v>62</v>
      </c>
      <c r="AE34" s="39"/>
      <c r="AF34" s="39"/>
      <c r="AG34" s="39"/>
    </row>
    <row r="35" spans="1:33" ht="69" hidden="1" x14ac:dyDescent="0.3">
      <c r="A35" s="38" t="s">
        <v>296</v>
      </c>
      <c r="B35" s="39"/>
      <c r="C35" s="38" t="s">
        <v>94</v>
      </c>
      <c r="D35" s="38" t="s">
        <v>57</v>
      </c>
      <c r="E35" s="38" t="s">
        <v>98</v>
      </c>
      <c r="F35" s="38" t="str">
        <f t="shared" si="0"/>
        <v>Production Volume Report Submission/Heavy-Duty Highway Engine Model Informaiton</v>
      </c>
      <c r="G35" s="39" t="s">
        <v>297</v>
      </c>
      <c r="H35" s="38" t="s">
        <v>298</v>
      </c>
      <c r="I35" s="39"/>
      <c r="J35" s="39" t="s">
        <v>61</v>
      </c>
      <c r="K35" s="39"/>
      <c r="L35" s="39" t="s">
        <v>25</v>
      </c>
      <c r="M35" s="39"/>
      <c r="N35" s="39">
        <v>255</v>
      </c>
      <c r="O35" s="39"/>
      <c r="P35" s="39"/>
      <c r="Q35" s="39"/>
      <c r="R35" s="39"/>
      <c r="S35" s="38"/>
      <c r="T35" s="39" t="s">
        <v>72</v>
      </c>
      <c r="U35" s="39" t="s">
        <v>70</v>
      </c>
      <c r="V35" s="39" t="s">
        <v>74</v>
      </c>
      <c r="W35" s="39"/>
      <c r="X35" s="39"/>
      <c r="Y35" s="39"/>
      <c r="Z35" s="39"/>
      <c r="AA35" s="39"/>
      <c r="AB35" s="39"/>
      <c r="AC35" s="38" t="s">
        <v>295</v>
      </c>
      <c r="AD35" s="39" t="s">
        <v>62</v>
      </c>
      <c r="AE35" s="39"/>
      <c r="AF35" s="39"/>
      <c r="AG35" s="39"/>
    </row>
    <row r="36" spans="1:33" ht="69" hidden="1" x14ac:dyDescent="0.3">
      <c r="A36" s="38" t="s">
        <v>299</v>
      </c>
      <c r="B36" s="39"/>
      <c r="C36" s="38" t="s">
        <v>94</v>
      </c>
      <c r="D36" s="38" t="s">
        <v>57</v>
      </c>
      <c r="E36" s="38" t="s">
        <v>98</v>
      </c>
      <c r="F36" s="38" t="str">
        <f t="shared" si="0"/>
        <v>Production Volume Report Submission/Heavy-Duty Highway Engine Model Informaiton</v>
      </c>
      <c r="G36" s="39" t="s">
        <v>300</v>
      </c>
      <c r="H36" s="38" t="s">
        <v>301</v>
      </c>
      <c r="I36" s="39"/>
      <c r="J36" s="39" t="s">
        <v>61</v>
      </c>
      <c r="K36" s="39"/>
      <c r="L36" s="39" t="s">
        <v>25</v>
      </c>
      <c r="M36" s="39"/>
      <c r="N36" s="39">
        <v>255</v>
      </c>
      <c r="O36" s="39"/>
      <c r="P36" s="39"/>
      <c r="Q36" s="39"/>
      <c r="R36" s="39"/>
      <c r="S36" s="38"/>
      <c r="T36" s="39" t="s">
        <v>72</v>
      </c>
      <c r="U36" s="39" t="s">
        <v>70</v>
      </c>
      <c r="V36" s="39" t="s">
        <v>74</v>
      </c>
      <c r="W36" s="39"/>
      <c r="X36" s="39"/>
      <c r="Y36" s="39"/>
      <c r="Z36" s="39"/>
      <c r="AA36" s="39"/>
      <c r="AB36" s="39"/>
      <c r="AC36" s="38" t="s">
        <v>295</v>
      </c>
      <c r="AD36" s="39" t="s">
        <v>62</v>
      </c>
      <c r="AE36" s="39"/>
      <c r="AF36" s="39"/>
      <c r="AG36" s="39"/>
    </row>
    <row r="37" spans="1:33" ht="69" hidden="1" x14ac:dyDescent="0.3">
      <c r="A37" s="38" t="s">
        <v>302</v>
      </c>
      <c r="B37" s="39"/>
      <c r="C37" s="38" t="s">
        <v>94</v>
      </c>
      <c r="D37" s="38" t="s">
        <v>57</v>
      </c>
      <c r="E37" s="38" t="s">
        <v>98</v>
      </c>
      <c r="F37" s="38" t="str">
        <f t="shared" si="0"/>
        <v>Production Volume Report Submission/Heavy-Duty Highway Engine Model Informaiton</v>
      </c>
      <c r="G37" s="39" t="s">
        <v>303</v>
      </c>
      <c r="H37" s="38" t="s">
        <v>304</v>
      </c>
      <c r="I37" s="39"/>
      <c r="J37" s="39" t="s">
        <v>61</v>
      </c>
      <c r="K37" s="39"/>
      <c r="L37" s="39" t="s">
        <v>68</v>
      </c>
      <c r="M37" s="39"/>
      <c r="N37" s="39"/>
      <c r="O37" s="39"/>
      <c r="P37" s="39">
        <v>9999</v>
      </c>
      <c r="Q37" s="39"/>
      <c r="R37" s="39"/>
      <c r="S37" s="38"/>
      <c r="T37" s="39" t="s">
        <v>72</v>
      </c>
      <c r="U37" s="39" t="s">
        <v>70</v>
      </c>
      <c r="V37" s="39" t="s">
        <v>74</v>
      </c>
      <c r="W37" s="39"/>
      <c r="X37" s="39"/>
      <c r="Y37" s="39"/>
      <c r="Z37" s="39"/>
      <c r="AA37" s="39"/>
      <c r="AB37" s="39"/>
      <c r="AC37" s="38" t="s">
        <v>295</v>
      </c>
      <c r="AD37" s="39" t="s">
        <v>62</v>
      </c>
      <c r="AE37" s="39"/>
      <c r="AF37" s="39"/>
      <c r="AG37" s="39"/>
    </row>
    <row r="38" spans="1:33" ht="69" hidden="1" x14ac:dyDescent="0.3">
      <c r="A38" s="38" t="s">
        <v>305</v>
      </c>
      <c r="B38" s="39"/>
      <c r="C38" s="38" t="s">
        <v>94</v>
      </c>
      <c r="D38" s="38" t="s">
        <v>57</v>
      </c>
      <c r="E38" s="38" t="s">
        <v>98</v>
      </c>
      <c r="F38" s="38" t="str">
        <f t="shared" si="0"/>
        <v>Production Volume Report Submission/Heavy-Duty Highway Engine Model Informaiton</v>
      </c>
      <c r="G38" s="39" t="s">
        <v>306</v>
      </c>
      <c r="H38" s="38" t="s">
        <v>307</v>
      </c>
      <c r="I38" s="39"/>
      <c r="J38" s="39" t="s">
        <v>61</v>
      </c>
      <c r="K38" s="39"/>
      <c r="L38" s="39" t="s">
        <v>68</v>
      </c>
      <c r="M38" s="39"/>
      <c r="N38" s="39"/>
      <c r="O38" s="39"/>
      <c r="P38" s="39">
        <v>9999</v>
      </c>
      <c r="Q38" s="39"/>
      <c r="R38" s="39"/>
      <c r="S38" s="38"/>
      <c r="T38" s="39" t="s">
        <v>72</v>
      </c>
      <c r="U38" s="39" t="s">
        <v>70</v>
      </c>
      <c r="V38" s="39" t="s">
        <v>74</v>
      </c>
      <c r="W38" s="39"/>
      <c r="X38" s="39"/>
      <c r="Y38" s="39"/>
      <c r="Z38" s="39"/>
      <c r="AA38" s="39"/>
      <c r="AB38" s="39"/>
      <c r="AC38" s="38" t="s">
        <v>295</v>
      </c>
      <c r="AD38" s="39" t="s">
        <v>62</v>
      </c>
      <c r="AE38" s="39"/>
      <c r="AF38" s="39"/>
      <c r="AG38" s="39"/>
    </row>
    <row r="39" spans="1:33" ht="69" hidden="1" x14ac:dyDescent="0.3">
      <c r="A39" s="38" t="s">
        <v>308</v>
      </c>
      <c r="B39" s="39"/>
      <c r="C39" s="38" t="s">
        <v>94</v>
      </c>
      <c r="D39" s="38" t="s">
        <v>57</v>
      </c>
      <c r="E39" s="38" t="s">
        <v>98</v>
      </c>
      <c r="F39" s="38" t="str">
        <f t="shared" ref="F39" si="1">IF(ISERROR(LOOKUP(E39,groupNumberList,groupContentList)),"(Select a Group Number)",LOOKUP(E39,groupNumberList,groupContentList))</f>
        <v>Production Volume Report Submission/Heavy-Duty Highway Engine Model Informaiton</v>
      </c>
      <c r="G39" s="39" t="s">
        <v>309</v>
      </c>
      <c r="H39" s="38" t="s">
        <v>310</v>
      </c>
      <c r="I39" s="39"/>
      <c r="J39" s="39" t="s">
        <v>61</v>
      </c>
      <c r="K39" s="39"/>
      <c r="L39" s="39" t="s">
        <v>68</v>
      </c>
      <c r="M39" s="39"/>
      <c r="N39" s="39"/>
      <c r="O39" s="39">
        <v>0</v>
      </c>
      <c r="P39" s="39">
        <v>999999</v>
      </c>
      <c r="Q39" s="39"/>
      <c r="R39" s="39"/>
      <c r="S39" s="38"/>
      <c r="T39" s="39" t="s">
        <v>72</v>
      </c>
      <c r="U39" s="39" t="s">
        <v>70</v>
      </c>
      <c r="V39" s="39" t="s">
        <v>74</v>
      </c>
      <c r="W39" s="39"/>
      <c r="X39" s="39"/>
      <c r="Y39" s="39"/>
      <c r="Z39" s="39"/>
      <c r="AA39" s="39"/>
      <c r="AB39" s="39"/>
      <c r="AC39" s="38" t="s">
        <v>295</v>
      </c>
      <c r="AD39" s="39" t="s">
        <v>62</v>
      </c>
      <c r="AE39" s="39"/>
      <c r="AF39" s="39"/>
      <c r="AG39" s="39"/>
    </row>
    <row r="40" spans="1:33" ht="69" hidden="1" x14ac:dyDescent="0.3">
      <c r="A40" s="38" t="s">
        <v>311</v>
      </c>
      <c r="B40" s="39"/>
      <c r="C40" s="38" t="s">
        <v>94</v>
      </c>
      <c r="D40" s="38" t="s">
        <v>57</v>
      </c>
      <c r="E40" s="38" t="s">
        <v>98</v>
      </c>
      <c r="F40" s="38" t="str">
        <f>IF(ISERROR(LOOKUP(E40,groupNumberList,groupContentList)),"(Select a Group Number)",LOOKUP(E40,groupNumberList,groupContentList))</f>
        <v>Production Volume Report Submission/Heavy-Duty Highway Engine Model Informaiton</v>
      </c>
      <c r="G40" s="39" t="s">
        <v>312</v>
      </c>
      <c r="H40" s="38" t="s">
        <v>313</v>
      </c>
      <c r="I40" s="39"/>
      <c r="J40" s="39" t="s">
        <v>61</v>
      </c>
      <c r="K40" s="39"/>
      <c r="L40" s="39" t="s">
        <v>68</v>
      </c>
      <c r="M40" s="39"/>
      <c r="N40" s="39"/>
      <c r="O40" s="39">
        <v>0</v>
      </c>
      <c r="P40" s="39">
        <v>999999</v>
      </c>
      <c r="Q40" s="39"/>
      <c r="R40" s="39"/>
      <c r="S40" s="38"/>
      <c r="T40" s="39" t="s">
        <v>72</v>
      </c>
      <c r="U40" s="39" t="s">
        <v>70</v>
      </c>
      <c r="V40" s="39" t="s">
        <v>74</v>
      </c>
      <c r="W40" s="39"/>
      <c r="X40" s="39"/>
      <c r="Y40" s="39"/>
      <c r="Z40" s="39"/>
      <c r="AA40" s="39"/>
      <c r="AB40" s="39"/>
      <c r="AC40" s="38" t="s">
        <v>295</v>
      </c>
      <c r="AD40" s="39" t="s">
        <v>62</v>
      </c>
      <c r="AE40" s="39"/>
      <c r="AF40" s="39"/>
      <c r="AG40" s="39"/>
    </row>
    <row r="41" spans="1:33" ht="69" hidden="1" x14ac:dyDescent="0.3">
      <c r="A41" s="38" t="s">
        <v>314</v>
      </c>
      <c r="B41" s="39"/>
      <c r="C41" s="38" t="s">
        <v>94</v>
      </c>
      <c r="D41" s="38" t="s">
        <v>57</v>
      </c>
      <c r="E41" s="38" t="s">
        <v>98</v>
      </c>
      <c r="F41" s="38" t="str">
        <f>IF(ISERROR(LOOKUP(E41,groupNumberList,groupContentList)),"(Select a Group Number)",LOOKUP(E41,groupNumberList,groupContentList))</f>
        <v>Production Volume Report Submission/Heavy-Duty Highway Engine Model Informaiton</v>
      </c>
      <c r="G41" s="39" t="s">
        <v>315</v>
      </c>
      <c r="H41" s="38" t="s">
        <v>316</v>
      </c>
      <c r="I41" s="39"/>
      <c r="J41" s="39" t="s">
        <v>61</v>
      </c>
      <c r="K41" s="39"/>
      <c r="L41" s="39" t="s">
        <v>68</v>
      </c>
      <c r="M41" s="39"/>
      <c r="N41" s="39"/>
      <c r="O41" s="39">
        <v>0</v>
      </c>
      <c r="P41" s="39">
        <v>999999</v>
      </c>
      <c r="Q41" s="39"/>
      <c r="R41" s="39"/>
      <c r="S41" s="38"/>
      <c r="T41" s="39" t="s">
        <v>72</v>
      </c>
      <c r="U41" s="39" t="s">
        <v>70</v>
      </c>
      <c r="V41" s="39" t="s">
        <v>74</v>
      </c>
      <c r="W41" s="39"/>
      <c r="X41" s="39"/>
      <c r="Y41" s="39"/>
      <c r="Z41" s="39"/>
      <c r="AA41" s="39"/>
      <c r="AB41" s="39"/>
      <c r="AC41" s="38" t="s">
        <v>295</v>
      </c>
      <c r="AD41" s="39" t="s">
        <v>62</v>
      </c>
      <c r="AE41" s="39"/>
      <c r="AF41" s="39"/>
      <c r="AG41" s="39"/>
    </row>
    <row r="42" spans="1:33" ht="69" hidden="1" x14ac:dyDescent="0.3">
      <c r="A42" s="38" t="s">
        <v>317</v>
      </c>
      <c r="B42" s="39"/>
      <c r="C42" s="38" t="s">
        <v>94</v>
      </c>
      <c r="D42" s="38" t="s">
        <v>57</v>
      </c>
      <c r="E42" s="38" t="s">
        <v>98</v>
      </c>
      <c r="F42" s="38" t="str">
        <f>IF(ISERROR(LOOKUP(E42,groupNumberList,groupContentList)),"(Select a Group Number)",LOOKUP(E42,groupNumberList,groupContentList))</f>
        <v>Production Volume Report Submission/Heavy-Duty Highway Engine Model Informaiton</v>
      </c>
      <c r="G42" s="39" t="s">
        <v>13</v>
      </c>
      <c r="H42" s="39" t="s">
        <v>318</v>
      </c>
      <c r="I42" s="39"/>
      <c r="J42" s="39" t="s">
        <v>62</v>
      </c>
      <c r="K42" s="39"/>
      <c r="L42" s="39" t="s">
        <v>25</v>
      </c>
      <c r="M42" s="39"/>
      <c r="N42" s="39">
        <v>500</v>
      </c>
      <c r="O42" s="39"/>
      <c r="P42" s="39"/>
      <c r="Q42" s="39"/>
      <c r="R42" s="39"/>
      <c r="S42" s="38"/>
      <c r="T42" s="39" t="s">
        <v>72</v>
      </c>
      <c r="U42" s="39" t="s">
        <v>70</v>
      </c>
      <c r="V42" s="39" t="s">
        <v>74</v>
      </c>
      <c r="W42" s="39"/>
      <c r="X42" s="39"/>
      <c r="Y42" s="39"/>
      <c r="Z42" s="39"/>
      <c r="AA42" s="39"/>
      <c r="AB42" s="39"/>
      <c r="AC42" s="38" t="s">
        <v>295</v>
      </c>
      <c r="AD42" s="39" t="s">
        <v>62</v>
      </c>
      <c r="AE42" s="39"/>
      <c r="AF42" s="39"/>
      <c r="AG42" s="39"/>
    </row>
  </sheetData>
  <dataValidations count="10">
    <dataValidation type="list" allowBlank="1" showInputMessage="1" showErrorMessage="1" sqref="AD4:AD42" xr:uid="{C8D84978-6679-469C-B3F4-F8847C6D586C}">
      <formula1>cbiInfoList</formula1>
    </dataValidation>
    <dataValidation type="list" allowBlank="1" showInputMessage="1" showErrorMessage="1" sqref="D4:D42" xr:uid="{16507807-D6AC-46D8-9429-08E5813648A4}">
      <formula1>compPrgmList</formula1>
    </dataValidation>
    <dataValidation type="list" allowBlank="1" showInputMessage="1" showErrorMessage="1" sqref="C4:C42" xr:uid="{ED952248-B18B-41F0-97BA-96BF81D89510}">
      <formula1>industryList</formula1>
    </dataValidation>
    <dataValidation type="list" allowBlank="1" showInputMessage="1" showErrorMessage="1" sqref="E4:E42" xr:uid="{EAB17E54-28DF-41BA-AF4F-AC6457430C9C}">
      <formula1>groupList</formula1>
    </dataValidation>
    <dataValidation type="list" allowBlank="1" showInputMessage="1" showErrorMessage="1" sqref="U4:U42" xr:uid="{BD5255FA-5833-4C57-A1FA-EAC3CB0D3346}">
      <formula1>collectionPointList</formula1>
    </dataValidation>
    <dataValidation type="list" allowBlank="1" showInputMessage="1" showErrorMessage="1" sqref="V4:V42" xr:uid="{E86FA71F-D4E7-4747-A095-34FFBDFCDE18}">
      <formula1>collectionTypeList</formula1>
    </dataValidation>
    <dataValidation type="list" allowBlank="1" showInputMessage="1" showErrorMessage="1" sqref="X23:X42 X4:X21" xr:uid="{42256948-94F2-4DDD-94F3-22DD0899CF61}">
      <formula1>displayPointList</formula1>
    </dataValidation>
    <dataValidation type="list" allowBlank="1" showInputMessage="1" showErrorMessage="1" sqref="J4:J42" xr:uid="{4381092D-7D89-48F0-B030-68453D75C040}">
      <formula1>requiredList</formula1>
    </dataValidation>
    <dataValidation type="list" allowBlank="1" showInputMessage="1" showErrorMessage="1" sqref="T4:T42" xr:uid="{FD8AC663-AC86-418B-81AE-155B135ED8EB}">
      <formula1>originatorList</formula1>
    </dataValidation>
    <dataValidation type="list" allowBlank="1" showInputMessage="1" showErrorMessage="1" sqref="L4:L42" xr:uid="{BE81F0F0-ECBF-41DE-906C-B05AB33E174F}">
      <formula1>basicDataTypeList</formula1>
    </dataValidation>
  </dataValidations>
  <printOptions horizontalCentered="1"/>
  <pageMargins left="0.45" right="0.45" top="0.5" bottom="0.5" header="0.3" footer="0.3"/>
  <pageSetup scale="24" fitToHeight="0" orientation="landscape" horizontalDpi="360" verticalDpi="360" r:id="rId1"/>
  <headerFooter differentFirst="1">
    <firstHeader xml:space="preserve">&amp;L&amp;G&amp;CEV-CIS Heavy-Duty Vehicle GHG Production Volume (Phase 1 Only) and Exempted Off-Road Vehicle Report Data Requirements&amp;ROffice of Transportation and Air Quality
January 2022
</first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431"/>
  <sheetViews>
    <sheetView zoomScaleNormal="100" zoomScalePageLayoutView="70" workbookViewId="0"/>
  </sheetViews>
  <sheetFormatPr defaultColWidth="9.21875" defaultRowHeight="13.8" x14ac:dyDescent="0.3"/>
  <cols>
    <col min="1" max="1" width="15.21875" style="1" customWidth="1"/>
    <col min="2" max="2" width="22.21875" style="13" customWidth="1"/>
    <col min="3" max="3" width="14.77734375" style="1" customWidth="1"/>
    <col min="4" max="4" width="11.21875" style="1" customWidth="1"/>
    <col min="5" max="5" width="48.44140625" style="13" customWidth="1"/>
    <col min="6" max="6" width="56" style="1" customWidth="1"/>
    <col min="7" max="7" width="49.5546875" style="13" customWidth="1"/>
    <col min="8" max="8" width="20.21875" style="1" customWidth="1"/>
    <col min="9" max="9" width="11.77734375" style="1" customWidth="1"/>
    <col min="10" max="10" width="11.5546875" style="1" customWidth="1"/>
    <col min="11" max="13" width="0" style="1" hidden="1" customWidth="1"/>
    <col min="14" max="14" width="13.21875" style="1" customWidth="1"/>
    <col min="15" max="16" width="7.21875" style="1" bestFit="1" customWidth="1"/>
    <col min="17" max="17" width="6.21875" style="1" bestFit="1" customWidth="1"/>
    <col min="18" max="18" width="7.77734375" style="1" bestFit="1" customWidth="1"/>
    <col min="19" max="19" width="6" style="1" bestFit="1" customWidth="1"/>
    <col min="20" max="20" width="10.21875" style="1" bestFit="1" customWidth="1"/>
    <col min="21" max="21" width="27" style="1" customWidth="1"/>
    <col min="22" max="22" width="15.21875" style="1" customWidth="1"/>
    <col min="23" max="23" width="11.44140625" style="1" customWidth="1"/>
    <col min="24" max="24" width="14.77734375" style="1" customWidth="1"/>
    <col min="25" max="25" width="32.77734375" style="1" bestFit="1" customWidth="1"/>
    <col min="26" max="26" width="8.21875" style="1" customWidth="1"/>
    <col min="27" max="27" width="18.44140625" style="13" customWidth="1"/>
    <col min="28" max="28" width="11.5546875" style="1" customWidth="1"/>
    <col min="29" max="29" width="22.21875" style="13" customWidth="1"/>
    <col min="30" max="30" width="9.77734375" style="1" bestFit="1" customWidth="1"/>
    <col min="31" max="31" width="30.77734375" style="13" customWidth="1"/>
    <col min="32" max="32" width="12.21875" style="1" customWidth="1"/>
    <col min="33" max="33" width="9.21875" style="1"/>
    <col min="34" max="34" width="12.5546875" style="1" customWidth="1"/>
    <col min="35" max="35" width="15.44140625" style="1" customWidth="1"/>
    <col min="36" max="16384" width="9.21875" style="1"/>
  </cols>
  <sheetData>
    <row r="1" spans="1:36" x14ac:dyDescent="0.3">
      <c r="A1" s="29" t="s">
        <v>322</v>
      </c>
    </row>
    <row r="2" spans="1:36" x14ac:dyDescent="0.3">
      <c r="A2" s="33" t="s">
        <v>64</v>
      </c>
      <c r="B2" s="43">
        <f>'HDV Prod Vol Phase I Only'!C2</f>
        <v>44568</v>
      </c>
    </row>
    <row r="3" spans="1:36" s="48" customFormat="1" ht="41.4" x14ac:dyDescent="0.3">
      <c r="A3" s="7" t="s">
        <v>335</v>
      </c>
      <c r="B3" s="8" t="s">
        <v>336</v>
      </c>
      <c r="C3" s="8" t="s">
        <v>18</v>
      </c>
      <c r="D3" s="7" t="s">
        <v>337</v>
      </c>
      <c r="E3" s="7" t="s">
        <v>338</v>
      </c>
      <c r="F3" s="7" t="s">
        <v>32</v>
      </c>
      <c r="G3" s="7" t="s">
        <v>51</v>
      </c>
      <c r="H3" s="7" t="s">
        <v>52</v>
      </c>
      <c r="I3" s="7" t="s">
        <v>53</v>
      </c>
      <c r="J3" s="7" t="s">
        <v>54</v>
      </c>
      <c r="K3" s="7" t="s">
        <v>30</v>
      </c>
      <c r="L3" s="7" t="s">
        <v>29</v>
      </c>
      <c r="M3" s="7" t="s">
        <v>31</v>
      </c>
      <c r="N3" s="7" t="s">
        <v>22</v>
      </c>
      <c r="O3" s="7" t="s">
        <v>0</v>
      </c>
      <c r="P3" s="7" t="s">
        <v>1</v>
      </c>
      <c r="Q3" s="7" t="s">
        <v>2</v>
      </c>
      <c r="R3" s="7" t="s">
        <v>3</v>
      </c>
      <c r="S3" s="7" t="s">
        <v>5</v>
      </c>
      <c r="T3" s="7" t="s">
        <v>6</v>
      </c>
      <c r="U3" s="7" t="s">
        <v>4</v>
      </c>
      <c r="V3" s="7" t="s">
        <v>7</v>
      </c>
      <c r="W3" s="7" t="s">
        <v>8</v>
      </c>
      <c r="X3" s="7" t="s">
        <v>9</v>
      </c>
      <c r="Y3" s="7" t="s">
        <v>27</v>
      </c>
      <c r="Z3" s="7" t="s">
        <v>28</v>
      </c>
      <c r="AA3" s="7" t="s">
        <v>10</v>
      </c>
      <c r="AB3" s="7" t="s">
        <v>15</v>
      </c>
      <c r="AC3" s="7" t="s">
        <v>12</v>
      </c>
      <c r="AD3" s="7" t="s">
        <v>11</v>
      </c>
      <c r="AE3" s="8" t="s">
        <v>16</v>
      </c>
      <c r="AF3" s="7" t="s">
        <v>89</v>
      </c>
      <c r="AG3" s="7" t="s">
        <v>93</v>
      </c>
      <c r="AH3" s="7" t="s">
        <v>13</v>
      </c>
      <c r="AI3" s="7" t="s">
        <v>23</v>
      </c>
    </row>
    <row r="4" spans="1:36" s="14" customFormat="1" ht="41.4" x14ac:dyDescent="0.3">
      <c r="A4" s="15" t="s">
        <v>141</v>
      </c>
      <c r="B4" s="15" t="s">
        <v>44</v>
      </c>
      <c r="C4" s="15" t="s">
        <v>57</v>
      </c>
      <c r="D4" s="15" t="s">
        <v>99</v>
      </c>
      <c r="E4" s="15" t="str">
        <f t="shared" ref="E4:E27" si="0">IF(ISERROR(LOOKUP(D4,groupNumberList,groupContentList)),"(Select a Group Number)",LOOKUP(D4,groupNumberList,groupContentList))</f>
        <v>Off-Road Vehicle Report Submission/Submission Author</v>
      </c>
      <c r="F4" s="15" t="s">
        <v>100</v>
      </c>
      <c r="G4" s="15" t="s">
        <v>139</v>
      </c>
      <c r="H4" s="13"/>
      <c r="I4" s="1" t="s">
        <v>61</v>
      </c>
      <c r="J4" s="1"/>
      <c r="K4" s="1"/>
      <c r="L4" s="1"/>
      <c r="M4" s="1"/>
      <c r="N4" s="1" t="s">
        <v>64</v>
      </c>
      <c r="O4" s="1"/>
      <c r="P4" s="1"/>
      <c r="Q4" s="1"/>
      <c r="R4" s="1"/>
      <c r="S4" s="1"/>
      <c r="T4" s="1"/>
      <c r="U4" s="13" t="s">
        <v>113</v>
      </c>
      <c r="V4" s="1" t="s">
        <v>72</v>
      </c>
      <c r="W4" s="1" t="s">
        <v>70</v>
      </c>
      <c r="X4" s="1" t="s">
        <v>74</v>
      </c>
      <c r="Y4" s="1"/>
      <c r="Z4" s="1"/>
      <c r="AA4" s="13"/>
      <c r="AB4" s="1"/>
      <c r="AC4" s="13"/>
      <c r="AD4" s="1"/>
      <c r="AE4" s="16"/>
      <c r="AF4" s="1" t="s">
        <v>62</v>
      </c>
      <c r="AG4" s="13"/>
      <c r="AH4" s="17"/>
      <c r="AI4" s="13"/>
      <c r="AJ4" s="1"/>
    </row>
    <row r="5" spans="1:36" ht="41.4" x14ac:dyDescent="0.3">
      <c r="A5" s="15" t="s">
        <v>142</v>
      </c>
      <c r="B5" s="15" t="s">
        <v>44</v>
      </c>
      <c r="C5" s="15" t="s">
        <v>57</v>
      </c>
      <c r="D5" s="15" t="s">
        <v>99</v>
      </c>
      <c r="E5" s="15" t="str">
        <f t="shared" si="0"/>
        <v>Off-Road Vehicle Report Submission/Submission Author</v>
      </c>
      <c r="F5" s="15" t="s">
        <v>101</v>
      </c>
      <c r="G5" s="15" t="s">
        <v>107</v>
      </c>
      <c r="H5" s="13"/>
      <c r="I5" s="1" t="s">
        <v>61</v>
      </c>
      <c r="N5" s="1" t="s">
        <v>25</v>
      </c>
      <c r="O5" s="1">
        <v>3</v>
      </c>
      <c r="P5" s="1">
        <v>3</v>
      </c>
      <c r="U5" s="13"/>
      <c r="V5" s="1" t="s">
        <v>73</v>
      </c>
      <c r="W5" s="1" t="s">
        <v>70</v>
      </c>
      <c r="X5" s="1" t="s">
        <v>76</v>
      </c>
      <c r="AE5" s="16"/>
      <c r="AF5" s="1" t="s">
        <v>62</v>
      </c>
      <c r="AG5" s="13"/>
      <c r="AH5" s="17"/>
      <c r="AI5" s="13"/>
    </row>
    <row r="6" spans="1:36" ht="41.4" x14ac:dyDescent="0.3">
      <c r="A6" s="15" t="s">
        <v>143</v>
      </c>
      <c r="B6" s="15" t="s">
        <v>44</v>
      </c>
      <c r="C6" s="15" t="s">
        <v>57</v>
      </c>
      <c r="D6" s="15" t="s">
        <v>99</v>
      </c>
      <c r="E6" s="15" t="str">
        <f t="shared" si="0"/>
        <v>Off-Road Vehicle Report Submission/Submission Author</v>
      </c>
      <c r="F6" s="15" t="s">
        <v>102</v>
      </c>
      <c r="G6" s="15" t="s">
        <v>108</v>
      </c>
      <c r="H6" s="13"/>
      <c r="I6" s="1" t="s">
        <v>61</v>
      </c>
      <c r="N6" s="1" t="s">
        <v>25</v>
      </c>
      <c r="P6" s="1">
        <v>255</v>
      </c>
      <c r="U6" s="13"/>
      <c r="V6" s="1" t="s">
        <v>73</v>
      </c>
      <c r="W6" s="1" t="s">
        <v>70</v>
      </c>
      <c r="X6" s="1" t="s">
        <v>76</v>
      </c>
      <c r="AE6" s="16"/>
      <c r="AF6" s="1" t="s">
        <v>62</v>
      </c>
      <c r="AG6" s="13"/>
      <c r="AH6" s="17"/>
      <c r="AI6" s="13"/>
    </row>
    <row r="7" spans="1:36" ht="41.4" x14ac:dyDescent="0.3">
      <c r="A7" s="15" t="s">
        <v>144</v>
      </c>
      <c r="B7" s="15" t="s">
        <v>44</v>
      </c>
      <c r="C7" s="15" t="s">
        <v>57</v>
      </c>
      <c r="D7" s="15" t="s">
        <v>99</v>
      </c>
      <c r="E7" s="15" t="str">
        <f t="shared" si="0"/>
        <v>Off-Road Vehicle Report Submission/Submission Author</v>
      </c>
      <c r="F7" s="15" t="s">
        <v>103</v>
      </c>
      <c r="G7" s="15" t="s">
        <v>109</v>
      </c>
      <c r="H7" s="13"/>
      <c r="I7" s="1" t="s">
        <v>61</v>
      </c>
      <c r="N7" s="1" t="s">
        <v>25</v>
      </c>
      <c r="P7" s="1">
        <v>255</v>
      </c>
      <c r="U7" s="13"/>
      <c r="V7" s="1" t="s">
        <v>73</v>
      </c>
      <c r="W7" s="1" t="s">
        <v>70</v>
      </c>
      <c r="X7" s="1" t="s">
        <v>76</v>
      </c>
      <c r="AE7" s="16"/>
      <c r="AF7" s="1" t="s">
        <v>62</v>
      </c>
      <c r="AG7" s="13"/>
      <c r="AH7" s="17"/>
      <c r="AI7" s="13"/>
    </row>
    <row r="8" spans="1:36" ht="41.4" x14ac:dyDescent="0.3">
      <c r="A8" s="15" t="s">
        <v>145</v>
      </c>
      <c r="B8" s="15" t="s">
        <v>44</v>
      </c>
      <c r="C8" s="15" t="s">
        <v>57</v>
      </c>
      <c r="D8" s="15" t="s">
        <v>99</v>
      </c>
      <c r="E8" s="15" t="str">
        <f t="shared" si="0"/>
        <v>Off-Road Vehicle Report Submission/Submission Author</v>
      </c>
      <c r="F8" s="15" t="s">
        <v>104</v>
      </c>
      <c r="G8" s="15" t="s">
        <v>110</v>
      </c>
      <c r="H8" s="13"/>
      <c r="I8" s="1" t="s">
        <v>61</v>
      </c>
      <c r="N8" s="1" t="s">
        <v>25</v>
      </c>
      <c r="P8" s="1">
        <v>255</v>
      </c>
      <c r="U8" s="13"/>
      <c r="V8" s="1" t="s">
        <v>73</v>
      </c>
      <c r="W8" s="1" t="s">
        <v>70</v>
      </c>
      <c r="X8" s="1" t="s">
        <v>76</v>
      </c>
      <c r="AE8" s="16"/>
      <c r="AF8" s="1" t="s">
        <v>62</v>
      </c>
      <c r="AG8" s="13"/>
      <c r="AH8" s="17"/>
      <c r="AI8" s="13"/>
    </row>
    <row r="9" spans="1:36" ht="41.4" x14ac:dyDescent="0.3">
      <c r="A9" s="15" t="s">
        <v>146</v>
      </c>
      <c r="B9" s="15" t="s">
        <v>44</v>
      </c>
      <c r="C9" s="15" t="s">
        <v>57</v>
      </c>
      <c r="D9" s="15" t="s">
        <v>99</v>
      </c>
      <c r="E9" s="15" t="str">
        <f t="shared" si="0"/>
        <v>Off-Road Vehicle Report Submission/Submission Author</v>
      </c>
      <c r="F9" s="15" t="s">
        <v>105</v>
      </c>
      <c r="G9" s="15" t="s">
        <v>111</v>
      </c>
      <c r="H9" s="13"/>
      <c r="I9" s="1" t="s">
        <v>61</v>
      </c>
      <c r="N9" s="1" t="s">
        <v>25</v>
      </c>
      <c r="P9" s="1">
        <v>255</v>
      </c>
      <c r="U9" s="13"/>
      <c r="V9" s="1" t="s">
        <v>73</v>
      </c>
      <c r="W9" s="1" t="s">
        <v>70</v>
      </c>
      <c r="X9" s="1" t="s">
        <v>76</v>
      </c>
      <c r="AE9" s="16"/>
      <c r="AF9" s="1" t="s">
        <v>62</v>
      </c>
      <c r="AG9" s="13"/>
      <c r="AH9" s="17"/>
      <c r="AI9" s="13"/>
    </row>
    <row r="10" spans="1:36" ht="41.4" x14ac:dyDescent="0.3">
      <c r="A10" s="15" t="s">
        <v>147</v>
      </c>
      <c r="B10" s="15" t="s">
        <v>44</v>
      </c>
      <c r="C10" s="15" t="s">
        <v>57</v>
      </c>
      <c r="D10" s="15" t="s">
        <v>99</v>
      </c>
      <c r="E10" s="15" t="str">
        <f t="shared" si="0"/>
        <v>Off-Road Vehicle Report Submission/Submission Author</v>
      </c>
      <c r="F10" s="15" t="s">
        <v>106</v>
      </c>
      <c r="G10" s="15" t="s">
        <v>112</v>
      </c>
      <c r="H10" s="13"/>
      <c r="I10" s="1" t="s">
        <v>61</v>
      </c>
      <c r="N10" s="1" t="s">
        <v>25</v>
      </c>
      <c r="P10" s="1">
        <v>255</v>
      </c>
      <c r="U10" s="13"/>
      <c r="V10" s="1" t="s">
        <v>73</v>
      </c>
      <c r="W10" s="1" t="s">
        <v>70</v>
      </c>
      <c r="X10" s="1" t="s">
        <v>76</v>
      </c>
      <c r="AE10" s="16"/>
      <c r="AF10" s="1" t="s">
        <v>62</v>
      </c>
      <c r="AG10" s="13"/>
      <c r="AH10" s="17"/>
      <c r="AI10" s="13"/>
    </row>
    <row r="11" spans="1:36" ht="41.4" x14ac:dyDescent="0.3">
      <c r="A11" s="15" t="s">
        <v>148</v>
      </c>
      <c r="B11" s="13" t="s">
        <v>44</v>
      </c>
      <c r="C11" s="1" t="s">
        <v>57</v>
      </c>
      <c r="D11" s="1" t="s">
        <v>133</v>
      </c>
      <c r="E11" s="13" t="str">
        <f t="shared" si="0"/>
        <v>Off-Road Vehicle Report Submission/Heavy-Duty Highway Vehicle Information</v>
      </c>
      <c r="F11" s="13" t="s">
        <v>114</v>
      </c>
      <c r="G11" s="13" t="s">
        <v>115</v>
      </c>
      <c r="I11" s="1" t="s">
        <v>61</v>
      </c>
      <c r="N11" s="1" t="s">
        <v>25</v>
      </c>
      <c r="P11" s="1">
        <v>255</v>
      </c>
      <c r="U11" s="13"/>
      <c r="V11" s="1" t="s">
        <v>72</v>
      </c>
      <c r="W11" s="1" t="s">
        <v>70</v>
      </c>
      <c r="X11" s="1" t="s">
        <v>74</v>
      </c>
      <c r="AF11" s="1" t="s">
        <v>62</v>
      </c>
    </row>
    <row r="12" spans="1:36" ht="41.4" x14ac:dyDescent="0.3">
      <c r="A12" s="15" t="s">
        <v>149</v>
      </c>
      <c r="B12" s="13" t="s">
        <v>44</v>
      </c>
      <c r="C12" s="1" t="s">
        <v>57</v>
      </c>
      <c r="D12" s="1" t="s">
        <v>133</v>
      </c>
      <c r="E12" s="13" t="str">
        <f t="shared" si="0"/>
        <v>Off-Road Vehicle Report Submission/Heavy-Duty Highway Vehicle Information</v>
      </c>
      <c r="F12" s="13" t="s">
        <v>116</v>
      </c>
      <c r="G12" s="13" t="s">
        <v>127</v>
      </c>
      <c r="I12" s="1" t="s">
        <v>61</v>
      </c>
      <c r="N12" s="1" t="s">
        <v>25</v>
      </c>
      <c r="P12" s="1">
        <v>100</v>
      </c>
      <c r="U12" s="13"/>
      <c r="V12" s="1" t="s">
        <v>72</v>
      </c>
      <c r="W12" s="1" t="s">
        <v>70</v>
      </c>
      <c r="X12" s="1" t="s">
        <v>74</v>
      </c>
      <c r="AE12" s="13" t="s">
        <v>118</v>
      </c>
      <c r="AF12" s="1" t="s">
        <v>62</v>
      </c>
    </row>
    <row r="13" spans="1:36" ht="41.4" x14ac:dyDescent="0.3">
      <c r="A13" s="15" t="s">
        <v>150</v>
      </c>
      <c r="B13" s="13" t="s">
        <v>44</v>
      </c>
      <c r="C13" s="1" t="s">
        <v>57</v>
      </c>
      <c r="D13" s="1" t="s">
        <v>133</v>
      </c>
      <c r="E13" s="13" t="str">
        <f t="shared" si="0"/>
        <v>Off-Road Vehicle Report Submission/Heavy-Duty Highway Vehicle Information</v>
      </c>
      <c r="F13" s="13" t="s">
        <v>125</v>
      </c>
      <c r="G13" s="13" t="s">
        <v>126</v>
      </c>
      <c r="I13" s="1" t="s">
        <v>61</v>
      </c>
      <c r="N13" s="1" t="s">
        <v>68</v>
      </c>
      <c r="R13" s="1">
        <v>99999</v>
      </c>
      <c r="U13" s="13"/>
      <c r="V13" s="1" t="s">
        <v>72</v>
      </c>
      <c r="W13" s="1" t="s">
        <v>70</v>
      </c>
      <c r="X13" s="1" t="s">
        <v>74</v>
      </c>
      <c r="AE13" s="13" t="s">
        <v>119</v>
      </c>
      <c r="AF13" s="1" t="s">
        <v>62</v>
      </c>
    </row>
    <row r="14" spans="1:36" s="18" customFormat="1" ht="41.4" x14ac:dyDescent="0.3">
      <c r="A14" s="15" t="s">
        <v>151</v>
      </c>
      <c r="B14" s="19" t="s">
        <v>44</v>
      </c>
      <c r="C14" s="23" t="s">
        <v>57</v>
      </c>
      <c r="D14" s="23" t="s">
        <v>133</v>
      </c>
      <c r="E14" s="19" t="str">
        <f t="shared" si="0"/>
        <v>Off-Road Vehicle Report Submission/Heavy-Duty Highway Vehicle Information</v>
      </c>
      <c r="F14" s="19" t="s">
        <v>180</v>
      </c>
      <c r="G14" s="19" t="s">
        <v>179</v>
      </c>
      <c r="H14" s="23"/>
      <c r="I14" s="23" t="s">
        <v>61</v>
      </c>
      <c r="J14" s="23"/>
      <c r="K14" s="23"/>
      <c r="L14" s="23"/>
      <c r="M14" s="23"/>
      <c r="N14" s="23" t="s">
        <v>67</v>
      </c>
      <c r="O14" s="23"/>
      <c r="P14" s="23"/>
      <c r="Q14" s="23"/>
      <c r="R14" s="23"/>
      <c r="S14" s="23"/>
      <c r="T14" s="23"/>
      <c r="U14" s="19" t="s">
        <v>124</v>
      </c>
      <c r="V14" s="23" t="s">
        <v>72</v>
      </c>
      <c r="W14" s="23" t="s">
        <v>70</v>
      </c>
      <c r="X14" s="23" t="s">
        <v>74</v>
      </c>
      <c r="Y14" s="23"/>
      <c r="Z14" s="23"/>
      <c r="AA14" s="19"/>
      <c r="AB14" s="23"/>
      <c r="AC14" s="19"/>
      <c r="AD14" s="23"/>
      <c r="AE14" s="19" t="s">
        <v>120</v>
      </c>
      <c r="AF14" s="23" t="s">
        <v>62</v>
      </c>
      <c r="AG14" s="23"/>
      <c r="AH14" s="23"/>
      <c r="AI14" s="23"/>
    </row>
    <row r="15" spans="1:36" ht="55.2" hidden="1" x14ac:dyDescent="0.3">
      <c r="A15" s="40" t="s">
        <v>152</v>
      </c>
      <c r="B15" s="38" t="s">
        <v>44</v>
      </c>
      <c r="C15" s="39" t="s">
        <v>57</v>
      </c>
      <c r="D15" s="39" t="s">
        <v>133</v>
      </c>
      <c r="E15" s="38" t="str">
        <f t="shared" si="0"/>
        <v>Off-Road Vehicle Report Submission/Heavy-Duty Highway Vehicle Information</v>
      </c>
      <c r="F15" s="38" t="s">
        <v>163</v>
      </c>
      <c r="G15" s="38" t="s">
        <v>130</v>
      </c>
      <c r="H15" s="39"/>
      <c r="I15" s="39" t="s">
        <v>61</v>
      </c>
      <c r="J15" s="39"/>
      <c r="K15" s="39"/>
      <c r="L15" s="39"/>
      <c r="M15" s="39"/>
      <c r="N15" s="39" t="s">
        <v>67</v>
      </c>
      <c r="O15" s="39"/>
      <c r="P15" s="39"/>
      <c r="Q15" s="39"/>
      <c r="R15" s="39"/>
      <c r="S15" s="39"/>
      <c r="T15" s="39"/>
      <c r="U15" s="38" t="s">
        <v>124</v>
      </c>
      <c r="V15" s="39" t="s">
        <v>72</v>
      </c>
      <c r="W15" s="39" t="s">
        <v>70</v>
      </c>
      <c r="X15" s="39" t="s">
        <v>74</v>
      </c>
      <c r="Y15" s="39"/>
      <c r="Z15" s="39"/>
      <c r="AA15" s="38"/>
      <c r="AB15" s="39"/>
      <c r="AC15" s="38" t="s">
        <v>173</v>
      </c>
      <c r="AD15" s="39"/>
      <c r="AE15" s="38" t="s">
        <v>121</v>
      </c>
      <c r="AF15" s="39" t="s">
        <v>62</v>
      </c>
      <c r="AG15" s="39"/>
      <c r="AH15" s="39"/>
      <c r="AI15" s="39"/>
      <c r="AJ15" s="39"/>
    </row>
    <row r="16" spans="1:36" ht="55.2" hidden="1" x14ac:dyDescent="0.3">
      <c r="A16" s="40" t="s">
        <v>153</v>
      </c>
      <c r="B16" s="38" t="s">
        <v>44</v>
      </c>
      <c r="C16" s="39" t="s">
        <v>57</v>
      </c>
      <c r="D16" s="39" t="s">
        <v>133</v>
      </c>
      <c r="E16" s="38" t="str">
        <f t="shared" si="0"/>
        <v>Off-Road Vehicle Report Submission/Heavy-Duty Highway Vehicle Information</v>
      </c>
      <c r="F16" s="38" t="s">
        <v>164</v>
      </c>
      <c r="G16" s="38" t="s">
        <v>131</v>
      </c>
      <c r="H16" s="39"/>
      <c r="I16" s="39" t="s">
        <v>60</v>
      </c>
      <c r="J16" s="39"/>
      <c r="K16" s="39"/>
      <c r="L16" s="39"/>
      <c r="M16" s="39"/>
      <c r="N16" s="39" t="s">
        <v>25</v>
      </c>
      <c r="O16" s="39"/>
      <c r="P16" s="39">
        <v>500</v>
      </c>
      <c r="Q16" s="39"/>
      <c r="R16" s="39"/>
      <c r="S16" s="39"/>
      <c r="T16" s="39"/>
      <c r="U16" s="38"/>
      <c r="V16" s="39" t="s">
        <v>72</v>
      </c>
      <c r="W16" s="39" t="s">
        <v>70</v>
      </c>
      <c r="X16" s="39" t="s">
        <v>74</v>
      </c>
      <c r="Y16" s="39"/>
      <c r="Z16" s="39"/>
      <c r="AA16" s="38" t="s">
        <v>128</v>
      </c>
      <c r="AB16" s="39"/>
      <c r="AC16" s="38" t="s">
        <v>174</v>
      </c>
      <c r="AD16" s="39"/>
      <c r="AE16" s="38" t="s">
        <v>122</v>
      </c>
      <c r="AF16" s="39" t="s">
        <v>62</v>
      </c>
      <c r="AG16" s="39"/>
      <c r="AH16" s="39"/>
      <c r="AI16" s="39"/>
      <c r="AJ16" s="39"/>
    </row>
    <row r="17" spans="1:36" ht="69" x14ac:dyDescent="0.3">
      <c r="A17" s="15" t="s">
        <v>154</v>
      </c>
      <c r="B17" s="13" t="s">
        <v>44</v>
      </c>
      <c r="C17" s="1" t="s">
        <v>57</v>
      </c>
      <c r="D17" s="1" t="s">
        <v>133</v>
      </c>
      <c r="E17" s="13" t="str">
        <f t="shared" si="0"/>
        <v>Off-Road Vehicle Report Submission/Heavy-Duty Highway Vehicle Information</v>
      </c>
      <c r="F17" s="13" t="s">
        <v>165</v>
      </c>
      <c r="G17" s="41" t="s">
        <v>323</v>
      </c>
      <c r="I17" s="1" t="s">
        <v>61</v>
      </c>
      <c r="N17" s="1" t="s">
        <v>67</v>
      </c>
      <c r="U17" s="13" t="s">
        <v>124</v>
      </c>
      <c r="V17" s="1" t="s">
        <v>72</v>
      </c>
      <c r="W17" s="1" t="s">
        <v>70</v>
      </c>
      <c r="X17" s="1" t="s">
        <v>74</v>
      </c>
      <c r="AC17" s="13" t="s">
        <v>175</v>
      </c>
      <c r="AE17" s="41" t="s">
        <v>329</v>
      </c>
      <c r="AF17" s="1" t="s">
        <v>62</v>
      </c>
    </row>
    <row r="18" spans="1:36" ht="82.8" x14ac:dyDescent="0.3">
      <c r="A18" s="15" t="s">
        <v>155</v>
      </c>
      <c r="B18" s="13" t="s">
        <v>44</v>
      </c>
      <c r="C18" s="1" t="s">
        <v>57</v>
      </c>
      <c r="D18" s="1" t="s">
        <v>133</v>
      </c>
      <c r="E18" s="13" t="str">
        <f t="shared" si="0"/>
        <v>Off-Road Vehicle Report Submission/Heavy-Duty Highway Vehicle Information</v>
      </c>
      <c r="F18" s="13" t="s">
        <v>166</v>
      </c>
      <c r="G18" s="41" t="s">
        <v>194</v>
      </c>
      <c r="I18" s="1" t="s">
        <v>60</v>
      </c>
      <c r="N18" s="1" t="s">
        <v>25</v>
      </c>
      <c r="P18" s="1">
        <v>500</v>
      </c>
      <c r="U18" s="13"/>
      <c r="V18" s="1" t="s">
        <v>72</v>
      </c>
      <c r="W18" s="1" t="s">
        <v>70</v>
      </c>
      <c r="X18" s="1" t="s">
        <v>74</v>
      </c>
      <c r="AA18" s="13" t="s">
        <v>129</v>
      </c>
      <c r="AC18" s="41" t="s">
        <v>328</v>
      </c>
      <c r="AE18" s="41" t="s">
        <v>196</v>
      </c>
      <c r="AF18" s="1" t="s">
        <v>62</v>
      </c>
    </row>
    <row r="19" spans="1:36" ht="55.2" x14ac:dyDescent="0.3">
      <c r="A19" s="15" t="s">
        <v>156</v>
      </c>
      <c r="B19" s="13" t="s">
        <v>44</v>
      </c>
      <c r="C19" s="1" t="s">
        <v>57</v>
      </c>
      <c r="D19" s="1" t="s">
        <v>133</v>
      </c>
      <c r="E19" s="13" t="str">
        <f t="shared" si="0"/>
        <v>Off-Road Vehicle Report Submission/Heavy-Duty Highway Vehicle Information</v>
      </c>
      <c r="F19" s="13" t="s">
        <v>167</v>
      </c>
      <c r="G19" s="41" t="s">
        <v>324</v>
      </c>
      <c r="I19" s="1" t="s">
        <v>61</v>
      </c>
      <c r="N19" s="1" t="s">
        <v>67</v>
      </c>
      <c r="U19" s="13" t="s">
        <v>124</v>
      </c>
      <c r="V19" s="1" t="s">
        <v>72</v>
      </c>
      <c r="W19" s="1" t="s">
        <v>70</v>
      </c>
      <c r="X19" s="1" t="s">
        <v>74</v>
      </c>
      <c r="AC19" s="41" t="s">
        <v>332</v>
      </c>
      <c r="AE19" s="41" t="s">
        <v>330</v>
      </c>
      <c r="AF19" s="1" t="s">
        <v>62</v>
      </c>
    </row>
    <row r="20" spans="1:36" ht="82.8" x14ac:dyDescent="0.3">
      <c r="A20" s="15" t="s">
        <v>157</v>
      </c>
      <c r="B20" s="13" t="s">
        <v>44</v>
      </c>
      <c r="C20" s="1" t="s">
        <v>57</v>
      </c>
      <c r="D20" s="1" t="s">
        <v>133</v>
      </c>
      <c r="E20" s="13" t="str">
        <f t="shared" si="0"/>
        <v>Off-Road Vehicle Report Submission/Heavy-Duty Highway Vehicle Information</v>
      </c>
      <c r="F20" s="13" t="s">
        <v>168</v>
      </c>
      <c r="G20" s="41" t="s">
        <v>325</v>
      </c>
      <c r="I20" s="1" t="s">
        <v>60</v>
      </c>
      <c r="N20" s="1" t="s">
        <v>25</v>
      </c>
      <c r="P20" s="1">
        <v>500</v>
      </c>
      <c r="U20" s="13"/>
      <c r="V20" s="1" t="s">
        <v>72</v>
      </c>
      <c r="W20" s="1" t="s">
        <v>70</v>
      </c>
      <c r="X20" s="1" t="s">
        <v>74</v>
      </c>
      <c r="AA20" s="13" t="s">
        <v>177</v>
      </c>
      <c r="AC20" s="41" t="s">
        <v>328</v>
      </c>
      <c r="AE20" s="41" t="s">
        <v>196</v>
      </c>
      <c r="AF20" s="1" t="s">
        <v>62</v>
      </c>
    </row>
    <row r="21" spans="1:36" ht="41.4" x14ac:dyDescent="0.3">
      <c r="A21" s="15" t="s">
        <v>158</v>
      </c>
      <c r="B21" s="13" t="s">
        <v>44</v>
      </c>
      <c r="C21" s="1" t="s">
        <v>57</v>
      </c>
      <c r="D21" s="1" t="s">
        <v>133</v>
      </c>
      <c r="E21" s="13" t="str">
        <f t="shared" si="0"/>
        <v>Off-Road Vehicle Report Submission/Heavy-Duty Highway Vehicle Information</v>
      </c>
      <c r="F21" s="13" t="s">
        <v>169</v>
      </c>
      <c r="G21" s="41" t="s">
        <v>195</v>
      </c>
      <c r="I21" s="1" t="s">
        <v>61</v>
      </c>
      <c r="N21" s="1" t="s">
        <v>67</v>
      </c>
      <c r="U21" s="13" t="s">
        <v>124</v>
      </c>
      <c r="V21" s="1" t="s">
        <v>72</v>
      </c>
      <c r="W21" s="1" t="s">
        <v>70</v>
      </c>
      <c r="X21" s="1" t="s">
        <v>74</v>
      </c>
      <c r="AC21" s="41" t="s">
        <v>333</v>
      </c>
      <c r="AE21" s="41" t="s">
        <v>330</v>
      </c>
      <c r="AF21" s="1" t="s">
        <v>62</v>
      </c>
    </row>
    <row r="22" spans="1:36" ht="55.2" x14ac:dyDescent="0.3">
      <c r="A22" s="15" t="s">
        <v>159</v>
      </c>
      <c r="B22" s="13" t="s">
        <v>44</v>
      </c>
      <c r="C22" s="1" t="s">
        <v>57</v>
      </c>
      <c r="D22" s="1" t="s">
        <v>133</v>
      </c>
      <c r="E22" s="13" t="str">
        <f t="shared" si="0"/>
        <v>Off-Road Vehicle Report Submission/Heavy-Duty Highway Vehicle Information</v>
      </c>
      <c r="F22" s="13" t="s">
        <v>170</v>
      </c>
      <c r="G22" s="41" t="s">
        <v>325</v>
      </c>
      <c r="I22" s="1" t="s">
        <v>60</v>
      </c>
      <c r="N22" s="1" t="s">
        <v>25</v>
      </c>
      <c r="P22" s="1">
        <v>500</v>
      </c>
      <c r="U22" s="13"/>
      <c r="V22" s="1" t="s">
        <v>72</v>
      </c>
      <c r="W22" s="1" t="s">
        <v>70</v>
      </c>
      <c r="X22" s="1" t="s">
        <v>74</v>
      </c>
      <c r="AA22" s="13" t="s">
        <v>176</v>
      </c>
      <c r="AC22" s="41" t="s">
        <v>328</v>
      </c>
      <c r="AE22" s="41" t="s">
        <v>196</v>
      </c>
      <c r="AF22" s="1" t="s">
        <v>62</v>
      </c>
    </row>
    <row r="23" spans="1:36" ht="124.2" x14ac:dyDescent="0.3">
      <c r="A23" s="15" t="s">
        <v>160</v>
      </c>
      <c r="B23" s="13" t="s">
        <v>44</v>
      </c>
      <c r="C23" s="1" t="s">
        <v>57</v>
      </c>
      <c r="D23" s="1" t="s">
        <v>133</v>
      </c>
      <c r="E23" s="13" t="str">
        <f t="shared" si="0"/>
        <v>Off-Road Vehicle Report Submission/Heavy-Duty Highway Vehicle Information</v>
      </c>
      <c r="F23" s="13" t="s">
        <v>171</v>
      </c>
      <c r="G23" s="41" t="s">
        <v>326</v>
      </c>
      <c r="I23" s="1" t="s">
        <v>61</v>
      </c>
      <c r="N23" s="1" t="s">
        <v>67</v>
      </c>
      <c r="U23" s="13" t="s">
        <v>124</v>
      </c>
      <c r="V23" s="1" t="s">
        <v>72</v>
      </c>
      <c r="W23" s="1" t="s">
        <v>70</v>
      </c>
      <c r="X23" s="1" t="s">
        <v>74</v>
      </c>
      <c r="AC23" s="41" t="s">
        <v>334</v>
      </c>
      <c r="AE23" s="41" t="s">
        <v>331</v>
      </c>
      <c r="AF23" s="1" t="s">
        <v>62</v>
      </c>
    </row>
    <row r="24" spans="1:36" ht="55.2" x14ac:dyDescent="0.3">
      <c r="A24" s="15" t="s">
        <v>161</v>
      </c>
      <c r="B24" s="13" t="s">
        <v>44</v>
      </c>
      <c r="C24" s="1" t="s">
        <v>57</v>
      </c>
      <c r="D24" s="1" t="s">
        <v>133</v>
      </c>
      <c r="E24" s="13" t="str">
        <f t="shared" si="0"/>
        <v>Off-Road Vehicle Report Submission/Heavy-Duty Highway Vehicle Information</v>
      </c>
      <c r="F24" s="13" t="s">
        <v>172</v>
      </c>
      <c r="G24" s="41" t="s">
        <v>327</v>
      </c>
      <c r="I24" s="1" t="s">
        <v>60</v>
      </c>
      <c r="N24" s="1" t="s">
        <v>25</v>
      </c>
      <c r="P24" s="1">
        <v>500</v>
      </c>
      <c r="U24" s="13"/>
      <c r="V24" s="1" t="s">
        <v>72</v>
      </c>
      <c r="W24" s="1" t="s">
        <v>70</v>
      </c>
      <c r="X24" s="1" t="s">
        <v>74</v>
      </c>
      <c r="AA24" s="13" t="s">
        <v>178</v>
      </c>
      <c r="AC24" s="41" t="s">
        <v>328</v>
      </c>
      <c r="AE24" s="41" t="s">
        <v>196</v>
      </c>
      <c r="AF24" s="1" t="s">
        <v>62</v>
      </c>
    </row>
    <row r="25" spans="1:36" ht="55.2" x14ac:dyDescent="0.3">
      <c r="A25" s="15" t="s">
        <v>192</v>
      </c>
      <c r="B25" s="41" t="s">
        <v>44</v>
      </c>
      <c r="C25" s="42" t="s">
        <v>57</v>
      </c>
      <c r="D25" s="42" t="s">
        <v>133</v>
      </c>
      <c r="E25" s="41" t="str">
        <f t="shared" ref="E25:E26" si="1">IF(ISERROR(LOOKUP(D25,groupNumberList,groupContentList)),"(Select a Group Number)",LOOKUP(D25,groupNumberList,groupContentList))</f>
        <v>Off-Road Vehicle Report Submission/Heavy-Duty Highway Vehicle Information</v>
      </c>
      <c r="F25" s="41" t="s">
        <v>186</v>
      </c>
      <c r="G25" s="41" t="s">
        <v>188</v>
      </c>
      <c r="H25" s="42"/>
      <c r="I25" s="42" t="s">
        <v>61</v>
      </c>
      <c r="J25" s="42"/>
      <c r="K25" s="42"/>
      <c r="L25" s="42"/>
      <c r="M25" s="42"/>
      <c r="N25" s="42" t="s">
        <v>67</v>
      </c>
      <c r="O25" s="42"/>
      <c r="P25" s="42"/>
      <c r="Q25" s="42"/>
      <c r="R25" s="42"/>
      <c r="S25" s="42"/>
      <c r="T25" s="42"/>
      <c r="U25" s="41" t="s">
        <v>124</v>
      </c>
      <c r="V25" s="42" t="s">
        <v>72</v>
      </c>
      <c r="W25" s="42" t="s">
        <v>70</v>
      </c>
      <c r="X25" s="42" t="s">
        <v>74</v>
      </c>
      <c r="Y25" s="42"/>
      <c r="Z25" s="42"/>
      <c r="AA25" s="41"/>
      <c r="AB25" s="42"/>
      <c r="AC25" s="41" t="s">
        <v>189</v>
      </c>
      <c r="AD25" s="42"/>
      <c r="AE25" s="41" t="s">
        <v>190</v>
      </c>
      <c r="AF25" s="42" t="s">
        <v>62</v>
      </c>
      <c r="AG25" s="42"/>
      <c r="AH25" s="42"/>
      <c r="AI25" s="42"/>
      <c r="AJ25" s="42"/>
    </row>
    <row r="26" spans="1:36" ht="55.2" x14ac:dyDescent="0.3">
      <c r="A26" s="15" t="s">
        <v>193</v>
      </c>
      <c r="B26" s="41" t="s">
        <v>44</v>
      </c>
      <c r="C26" s="42" t="s">
        <v>57</v>
      </c>
      <c r="D26" s="42" t="s">
        <v>133</v>
      </c>
      <c r="E26" s="41" t="str">
        <f t="shared" si="1"/>
        <v>Off-Road Vehicle Report Submission/Heavy-Duty Highway Vehicle Information</v>
      </c>
      <c r="F26" s="41" t="s">
        <v>187</v>
      </c>
      <c r="G26" s="41" t="s">
        <v>194</v>
      </c>
      <c r="H26" s="42"/>
      <c r="I26" s="42" t="s">
        <v>60</v>
      </c>
      <c r="J26" s="42"/>
      <c r="K26" s="42"/>
      <c r="L26" s="42"/>
      <c r="M26" s="42"/>
      <c r="N26" s="42" t="s">
        <v>25</v>
      </c>
      <c r="O26" s="42"/>
      <c r="P26" s="42">
        <v>500</v>
      </c>
      <c r="Q26" s="42"/>
      <c r="R26" s="42"/>
      <c r="S26" s="42"/>
      <c r="T26" s="42"/>
      <c r="U26" s="41"/>
      <c r="V26" s="42" t="s">
        <v>72</v>
      </c>
      <c r="W26" s="42" t="s">
        <v>70</v>
      </c>
      <c r="X26" s="42" t="s">
        <v>74</v>
      </c>
      <c r="Y26" s="42"/>
      <c r="Z26" s="42"/>
      <c r="AA26" s="41" t="s">
        <v>191</v>
      </c>
      <c r="AB26" s="42"/>
      <c r="AC26" s="41" t="s">
        <v>328</v>
      </c>
      <c r="AD26" s="42"/>
      <c r="AE26" s="41" t="s">
        <v>196</v>
      </c>
      <c r="AF26" s="42" t="s">
        <v>62</v>
      </c>
      <c r="AG26" s="42"/>
      <c r="AH26" s="42"/>
      <c r="AI26" s="42"/>
      <c r="AJ26" s="42"/>
    </row>
    <row r="27" spans="1:36" ht="69" x14ac:dyDescent="0.3">
      <c r="A27" s="15" t="s">
        <v>162</v>
      </c>
      <c r="B27" s="13" t="s">
        <v>44</v>
      </c>
      <c r="C27" s="1" t="s">
        <v>57</v>
      </c>
      <c r="D27" s="1" t="s">
        <v>133</v>
      </c>
      <c r="E27" s="13" t="str">
        <f t="shared" si="0"/>
        <v>Off-Road Vehicle Report Submission/Heavy-Duty Highway Vehicle Information</v>
      </c>
      <c r="F27" s="13" t="s">
        <v>117</v>
      </c>
      <c r="G27" s="13" t="s">
        <v>197</v>
      </c>
      <c r="I27" s="1" t="s">
        <v>62</v>
      </c>
      <c r="N27" s="1" t="s">
        <v>25</v>
      </c>
      <c r="P27" s="1">
        <v>50</v>
      </c>
      <c r="U27" s="13"/>
      <c r="V27" s="1" t="s">
        <v>72</v>
      </c>
      <c r="W27" s="1" t="s">
        <v>70</v>
      </c>
      <c r="X27" s="1" t="s">
        <v>74</v>
      </c>
      <c r="AE27" s="13" t="s">
        <v>123</v>
      </c>
      <c r="AF27" s="1" t="s">
        <v>62</v>
      </c>
    </row>
    <row r="28" spans="1:36" x14ac:dyDescent="0.3">
      <c r="U28" s="13"/>
    </row>
    <row r="29" spans="1:36" x14ac:dyDescent="0.3">
      <c r="U29" s="13"/>
    </row>
    <row r="30" spans="1:36" x14ac:dyDescent="0.3">
      <c r="U30" s="13"/>
    </row>
    <row r="31" spans="1:36" x14ac:dyDescent="0.3">
      <c r="U31" s="13"/>
    </row>
    <row r="32" spans="1:36" x14ac:dyDescent="0.3">
      <c r="U32" s="13"/>
    </row>
    <row r="33" spans="21:21" x14ac:dyDescent="0.3">
      <c r="U33" s="13"/>
    </row>
    <row r="34" spans="21:21" x14ac:dyDescent="0.3">
      <c r="U34" s="13"/>
    </row>
    <row r="35" spans="21:21" x14ac:dyDescent="0.3">
      <c r="U35" s="13"/>
    </row>
    <row r="36" spans="21:21" x14ac:dyDescent="0.3">
      <c r="U36" s="13"/>
    </row>
    <row r="37" spans="21:21" x14ac:dyDescent="0.3">
      <c r="U37" s="13"/>
    </row>
    <row r="38" spans="21:21" x14ac:dyDescent="0.3">
      <c r="U38" s="13"/>
    </row>
    <row r="39" spans="21:21" x14ac:dyDescent="0.3">
      <c r="U39" s="13"/>
    </row>
    <row r="40" spans="21:21" x14ac:dyDescent="0.3">
      <c r="U40" s="13"/>
    </row>
    <row r="41" spans="21:21" x14ac:dyDescent="0.3">
      <c r="U41" s="13"/>
    </row>
    <row r="42" spans="21:21" x14ac:dyDescent="0.3">
      <c r="U42" s="13"/>
    </row>
    <row r="43" spans="21:21" x14ac:dyDescent="0.3">
      <c r="U43" s="13"/>
    </row>
    <row r="44" spans="21:21" x14ac:dyDescent="0.3">
      <c r="U44" s="13"/>
    </row>
    <row r="45" spans="21:21" x14ac:dyDescent="0.3">
      <c r="U45" s="13"/>
    </row>
    <row r="46" spans="21:21" x14ac:dyDescent="0.3">
      <c r="U46" s="13"/>
    </row>
    <row r="47" spans="21:21" x14ac:dyDescent="0.3">
      <c r="U47" s="13"/>
    </row>
    <row r="48" spans="21:21" x14ac:dyDescent="0.3">
      <c r="U48" s="13"/>
    </row>
    <row r="49" spans="21:21" x14ac:dyDescent="0.3">
      <c r="U49" s="13"/>
    </row>
    <row r="50" spans="21:21" x14ac:dyDescent="0.3">
      <c r="U50" s="13"/>
    </row>
    <row r="51" spans="21:21" x14ac:dyDescent="0.3">
      <c r="U51" s="13"/>
    </row>
    <row r="52" spans="21:21" x14ac:dyDescent="0.3">
      <c r="U52" s="13"/>
    </row>
    <row r="53" spans="21:21" x14ac:dyDescent="0.3">
      <c r="U53" s="13"/>
    </row>
    <row r="54" spans="21:21" x14ac:dyDescent="0.3">
      <c r="U54" s="13"/>
    </row>
    <row r="55" spans="21:21" x14ac:dyDescent="0.3">
      <c r="U55" s="13"/>
    </row>
    <row r="56" spans="21:21" x14ac:dyDescent="0.3">
      <c r="U56" s="13"/>
    </row>
    <row r="57" spans="21:21" x14ac:dyDescent="0.3">
      <c r="U57" s="13"/>
    </row>
    <row r="58" spans="21:21" x14ac:dyDescent="0.3">
      <c r="U58" s="13"/>
    </row>
    <row r="59" spans="21:21" x14ac:dyDescent="0.3">
      <c r="U59" s="13"/>
    </row>
    <row r="60" spans="21:21" x14ac:dyDescent="0.3">
      <c r="U60" s="13"/>
    </row>
    <row r="61" spans="21:21" x14ac:dyDescent="0.3">
      <c r="U61" s="13"/>
    </row>
    <row r="62" spans="21:21" x14ac:dyDescent="0.3">
      <c r="U62" s="13"/>
    </row>
    <row r="63" spans="21:21" x14ac:dyDescent="0.3">
      <c r="U63" s="13"/>
    </row>
    <row r="64" spans="21:21" x14ac:dyDescent="0.3">
      <c r="U64" s="13"/>
    </row>
    <row r="65" spans="21:21" x14ac:dyDescent="0.3">
      <c r="U65" s="13"/>
    </row>
    <row r="66" spans="21:21" x14ac:dyDescent="0.3">
      <c r="U66" s="13"/>
    </row>
    <row r="67" spans="21:21" x14ac:dyDescent="0.3">
      <c r="U67" s="13"/>
    </row>
    <row r="68" spans="21:21" x14ac:dyDescent="0.3">
      <c r="U68" s="13"/>
    </row>
    <row r="69" spans="21:21" x14ac:dyDescent="0.3">
      <c r="U69" s="13"/>
    </row>
    <row r="70" spans="21:21" x14ac:dyDescent="0.3">
      <c r="U70" s="13"/>
    </row>
    <row r="71" spans="21:21" x14ac:dyDescent="0.3">
      <c r="U71" s="13"/>
    </row>
    <row r="72" spans="21:21" x14ac:dyDescent="0.3">
      <c r="U72" s="13"/>
    </row>
    <row r="73" spans="21:21" x14ac:dyDescent="0.3">
      <c r="U73" s="13"/>
    </row>
    <row r="74" spans="21:21" x14ac:dyDescent="0.3">
      <c r="U74" s="13"/>
    </row>
    <row r="75" spans="21:21" x14ac:dyDescent="0.3">
      <c r="U75" s="13"/>
    </row>
    <row r="76" spans="21:21" x14ac:dyDescent="0.3">
      <c r="U76" s="13"/>
    </row>
    <row r="77" spans="21:21" x14ac:dyDescent="0.3">
      <c r="U77" s="13"/>
    </row>
    <row r="78" spans="21:21" x14ac:dyDescent="0.3">
      <c r="U78" s="13"/>
    </row>
    <row r="79" spans="21:21" x14ac:dyDescent="0.3">
      <c r="U79" s="13"/>
    </row>
    <row r="80" spans="21:21" x14ac:dyDescent="0.3">
      <c r="U80" s="13"/>
    </row>
    <row r="81" spans="21:21" x14ac:dyDescent="0.3">
      <c r="U81" s="13"/>
    </row>
    <row r="82" spans="21:21" x14ac:dyDescent="0.3">
      <c r="U82" s="13"/>
    </row>
    <row r="83" spans="21:21" x14ac:dyDescent="0.3">
      <c r="U83" s="13"/>
    </row>
    <row r="84" spans="21:21" x14ac:dyDescent="0.3">
      <c r="U84" s="13"/>
    </row>
    <row r="85" spans="21:21" x14ac:dyDescent="0.3">
      <c r="U85" s="13"/>
    </row>
    <row r="86" spans="21:21" x14ac:dyDescent="0.3">
      <c r="U86" s="13"/>
    </row>
    <row r="87" spans="21:21" x14ac:dyDescent="0.3">
      <c r="U87" s="13"/>
    </row>
    <row r="88" spans="21:21" x14ac:dyDescent="0.3">
      <c r="U88" s="13"/>
    </row>
    <row r="89" spans="21:21" x14ac:dyDescent="0.3">
      <c r="U89" s="13"/>
    </row>
    <row r="90" spans="21:21" x14ac:dyDescent="0.3">
      <c r="U90" s="13"/>
    </row>
    <row r="91" spans="21:21" x14ac:dyDescent="0.3">
      <c r="U91" s="13"/>
    </row>
    <row r="92" spans="21:21" x14ac:dyDescent="0.3">
      <c r="U92" s="13"/>
    </row>
    <row r="93" spans="21:21" x14ac:dyDescent="0.3">
      <c r="U93" s="13"/>
    </row>
    <row r="94" spans="21:21" x14ac:dyDescent="0.3">
      <c r="U94" s="13"/>
    </row>
    <row r="95" spans="21:21" x14ac:dyDescent="0.3">
      <c r="U95" s="13"/>
    </row>
    <row r="96" spans="21:21" x14ac:dyDescent="0.3">
      <c r="U96" s="13"/>
    </row>
    <row r="97" spans="21:21" x14ac:dyDescent="0.3">
      <c r="U97" s="13"/>
    </row>
    <row r="98" spans="21:21" x14ac:dyDescent="0.3">
      <c r="U98" s="13"/>
    </row>
    <row r="99" spans="21:21" x14ac:dyDescent="0.3">
      <c r="U99" s="13"/>
    </row>
    <row r="100" spans="21:21" x14ac:dyDescent="0.3">
      <c r="U100" s="13"/>
    </row>
    <row r="101" spans="21:21" x14ac:dyDescent="0.3">
      <c r="U101" s="13"/>
    </row>
    <row r="102" spans="21:21" x14ac:dyDescent="0.3">
      <c r="U102" s="13"/>
    </row>
    <row r="103" spans="21:21" x14ac:dyDescent="0.3">
      <c r="U103" s="13"/>
    </row>
    <row r="104" spans="21:21" x14ac:dyDescent="0.3">
      <c r="U104" s="13"/>
    </row>
    <row r="105" spans="21:21" x14ac:dyDescent="0.3">
      <c r="U105" s="13"/>
    </row>
    <row r="106" spans="21:21" x14ac:dyDescent="0.3">
      <c r="U106" s="13"/>
    </row>
    <row r="107" spans="21:21" x14ac:dyDescent="0.3">
      <c r="U107" s="13"/>
    </row>
    <row r="108" spans="21:21" x14ac:dyDescent="0.3">
      <c r="U108" s="13"/>
    </row>
    <row r="109" spans="21:21" x14ac:dyDescent="0.3">
      <c r="U109" s="13"/>
    </row>
    <row r="110" spans="21:21" x14ac:dyDescent="0.3">
      <c r="U110" s="13"/>
    </row>
    <row r="111" spans="21:21" x14ac:dyDescent="0.3">
      <c r="U111" s="13"/>
    </row>
    <row r="112" spans="21:21" x14ac:dyDescent="0.3">
      <c r="U112" s="13"/>
    </row>
    <row r="113" spans="21:21" x14ac:dyDescent="0.3">
      <c r="U113" s="13"/>
    </row>
    <row r="114" spans="21:21" x14ac:dyDescent="0.3">
      <c r="U114" s="13"/>
    </row>
    <row r="115" spans="21:21" x14ac:dyDescent="0.3">
      <c r="U115" s="13"/>
    </row>
    <row r="116" spans="21:21" x14ac:dyDescent="0.3">
      <c r="U116" s="13"/>
    </row>
    <row r="117" spans="21:21" x14ac:dyDescent="0.3">
      <c r="U117" s="13"/>
    </row>
    <row r="118" spans="21:21" x14ac:dyDescent="0.3">
      <c r="U118" s="13"/>
    </row>
    <row r="119" spans="21:21" x14ac:dyDescent="0.3">
      <c r="U119" s="13"/>
    </row>
    <row r="120" spans="21:21" x14ac:dyDescent="0.3">
      <c r="U120" s="13"/>
    </row>
    <row r="121" spans="21:21" x14ac:dyDescent="0.3">
      <c r="U121" s="13"/>
    </row>
    <row r="122" spans="21:21" x14ac:dyDescent="0.3">
      <c r="U122" s="13"/>
    </row>
    <row r="123" spans="21:21" x14ac:dyDescent="0.3">
      <c r="U123" s="13"/>
    </row>
    <row r="124" spans="21:21" x14ac:dyDescent="0.3">
      <c r="U124" s="13"/>
    </row>
    <row r="125" spans="21:21" x14ac:dyDescent="0.3">
      <c r="U125" s="13"/>
    </row>
    <row r="126" spans="21:21" x14ac:dyDescent="0.3">
      <c r="U126" s="13"/>
    </row>
    <row r="127" spans="21:21" x14ac:dyDescent="0.3">
      <c r="U127" s="13"/>
    </row>
    <row r="128" spans="21:21" x14ac:dyDescent="0.3">
      <c r="U128" s="13"/>
    </row>
    <row r="129" spans="21:21" x14ac:dyDescent="0.3">
      <c r="U129" s="13"/>
    </row>
    <row r="130" spans="21:21" x14ac:dyDescent="0.3">
      <c r="U130" s="13"/>
    </row>
    <row r="131" spans="21:21" x14ac:dyDescent="0.3">
      <c r="U131" s="13"/>
    </row>
    <row r="132" spans="21:21" x14ac:dyDescent="0.3">
      <c r="U132" s="13"/>
    </row>
    <row r="133" spans="21:21" x14ac:dyDescent="0.3">
      <c r="U133" s="13"/>
    </row>
    <row r="134" spans="21:21" x14ac:dyDescent="0.3">
      <c r="U134" s="13"/>
    </row>
    <row r="135" spans="21:21" x14ac:dyDescent="0.3">
      <c r="U135" s="13"/>
    </row>
    <row r="136" spans="21:21" x14ac:dyDescent="0.3">
      <c r="U136" s="13"/>
    </row>
    <row r="137" spans="21:21" x14ac:dyDescent="0.3">
      <c r="U137" s="13"/>
    </row>
    <row r="138" spans="21:21" x14ac:dyDescent="0.3">
      <c r="U138" s="13"/>
    </row>
    <row r="139" spans="21:21" x14ac:dyDescent="0.3">
      <c r="U139" s="13"/>
    </row>
    <row r="140" spans="21:21" x14ac:dyDescent="0.3">
      <c r="U140" s="13"/>
    </row>
    <row r="141" spans="21:21" x14ac:dyDescent="0.3">
      <c r="U141" s="13"/>
    </row>
    <row r="142" spans="21:21" x14ac:dyDescent="0.3">
      <c r="U142" s="13"/>
    </row>
    <row r="143" spans="21:21" x14ac:dyDescent="0.3">
      <c r="U143" s="13"/>
    </row>
    <row r="144" spans="21:21" x14ac:dyDescent="0.3">
      <c r="U144" s="13"/>
    </row>
    <row r="145" spans="21:21" x14ac:dyDescent="0.3">
      <c r="U145" s="13"/>
    </row>
    <row r="146" spans="21:21" x14ac:dyDescent="0.3">
      <c r="U146" s="13"/>
    </row>
    <row r="147" spans="21:21" x14ac:dyDescent="0.3">
      <c r="U147" s="13"/>
    </row>
    <row r="148" spans="21:21" x14ac:dyDescent="0.3">
      <c r="U148" s="13"/>
    </row>
    <row r="149" spans="21:21" x14ac:dyDescent="0.3">
      <c r="U149" s="13"/>
    </row>
    <row r="150" spans="21:21" x14ac:dyDescent="0.3">
      <c r="U150" s="13"/>
    </row>
    <row r="151" spans="21:21" x14ac:dyDescent="0.3">
      <c r="U151" s="13"/>
    </row>
    <row r="152" spans="21:21" x14ac:dyDescent="0.3">
      <c r="U152" s="13"/>
    </row>
    <row r="153" spans="21:21" x14ac:dyDescent="0.3">
      <c r="U153" s="13"/>
    </row>
    <row r="154" spans="21:21" x14ac:dyDescent="0.3">
      <c r="U154" s="13"/>
    </row>
    <row r="155" spans="21:21" x14ac:dyDescent="0.3">
      <c r="U155" s="13"/>
    </row>
    <row r="156" spans="21:21" x14ac:dyDescent="0.3">
      <c r="U156" s="13"/>
    </row>
    <row r="157" spans="21:21" x14ac:dyDescent="0.3">
      <c r="U157" s="13"/>
    </row>
    <row r="158" spans="21:21" x14ac:dyDescent="0.3">
      <c r="U158" s="13"/>
    </row>
    <row r="159" spans="21:21" x14ac:dyDescent="0.3">
      <c r="U159" s="13"/>
    </row>
    <row r="160" spans="21:21" x14ac:dyDescent="0.3">
      <c r="U160" s="13"/>
    </row>
    <row r="161" spans="21:21" x14ac:dyDescent="0.3">
      <c r="U161" s="13"/>
    </row>
    <row r="162" spans="21:21" x14ac:dyDescent="0.3">
      <c r="U162" s="13"/>
    </row>
    <row r="163" spans="21:21" x14ac:dyDescent="0.3">
      <c r="U163" s="13"/>
    </row>
    <row r="164" spans="21:21" x14ac:dyDescent="0.3">
      <c r="U164" s="13"/>
    </row>
    <row r="165" spans="21:21" x14ac:dyDescent="0.3">
      <c r="U165" s="13"/>
    </row>
    <row r="166" spans="21:21" x14ac:dyDescent="0.3">
      <c r="U166" s="13"/>
    </row>
    <row r="167" spans="21:21" x14ac:dyDescent="0.3">
      <c r="U167" s="13"/>
    </row>
    <row r="168" spans="21:21" x14ac:dyDescent="0.3">
      <c r="U168" s="13"/>
    </row>
    <row r="169" spans="21:21" x14ac:dyDescent="0.3">
      <c r="U169" s="13"/>
    </row>
    <row r="170" spans="21:21" x14ac:dyDescent="0.3">
      <c r="U170" s="13"/>
    </row>
    <row r="171" spans="21:21" x14ac:dyDescent="0.3">
      <c r="U171" s="13"/>
    </row>
    <row r="172" spans="21:21" x14ac:dyDescent="0.3">
      <c r="U172" s="13"/>
    </row>
    <row r="173" spans="21:21" x14ac:dyDescent="0.3">
      <c r="U173" s="13"/>
    </row>
    <row r="174" spans="21:21" x14ac:dyDescent="0.3">
      <c r="U174" s="13"/>
    </row>
    <row r="175" spans="21:21" x14ac:dyDescent="0.3">
      <c r="U175" s="13"/>
    </row>
    <row r="176" spans="21:21" x14ac:dyDescent="0.3">
      <c r="U176" s="13"/>
    </row>
    <row r="177" spans="21:21" x14ac:dyDescent="0.3">
      <c r="U177" s="13"/>
    </row>
    <row r="178" spans="21:21" x14ac:dyDescent="0.3">
      <c r="U178" s="13"/>
    </row>
    <row r="179" spans="21:21" x14ac:dyDescent="0.3">
      <c r="U179" s="13"/>
    </row>
    <row r="180" spans="21:21" x14ac:dyDescent="0.3">
      <c r="U180" s="13"/>
    </row>
    <row r="181" spans="21:21" x14ac:dyDescent="0.3">
      <c r="U181" s="13"/>
    </row>
    <row r="182" spans="21:21" x14ac:dyDescent="0.3">
      <c r="U182" s="13"/>
    </row>
    <row r="183" spans="21:21" x14ac:dyDescent="0.3">
      <c r="U183" s="13"/>
    </row>
    <row r="184" spans="21:21" x14ac:dyDescent="0.3">
      <c r="U184" s="13"/>
    </row>
    <row r="185" spans="21:21" x14ac:dyDescent="0.3">
      <c r="U185" s="13"/>
    </row>
    <row r="186" spans="21:21" x14ac:dyDescent="0.3">
      <c r="U186" s="13"/>
    </row>
    <row r="187" spans="21:21" x14ac:dyDescent="0.3">
      <c r="U187" s="13"/>
    </row>
    <row r="188" spans="21:21" x14ac:dyDescent="0.3">
      <c r="U188" s="13"/>
    </row>
    <row r="189" spans="21:21" x14ac:dyDescent="0.3">
      <c r="U189" s="13"/>
    </row>
    <row r="190" spans="21:21" x14ac:dyDescent="0.3">
      <c r="U190" s="13"/>
    </row>
    <row r="191" spans="21:21" x14ac:dyDescent="0.3">
      <c r="U191" s="13"/>
    </row>
    <row r="192" spans="21:21" x14ac:dyDescent="0.3">
      <c r="U192" s="13"/>
    </row>
    <row r="193" spans="21:21" x14ac:dyDescent="0.3">
      <c r="U193" s="13"/>
    </row>
    <row r="194" spans="21:21" x14ac:dyDescent="0.3">
      <c r="U194" s="13"/>
    </row>
    <row r="195" spans="21:21" x14ac:dyDescent="0.3">
      <c r="U195" s="13"/>
    </row>
    <row r="196" spans="21:21" x14ac:dyDescent="0.3">
      <c r="U196" s="13"/>
    </row>
    <row r="197" spans="21:21" x14ac:dyDescent="0.3">
      <c r="U197" s="13"/>
    </row>
    <row r="198" spans="21:21" x14ac:dyDescent="0.3">
      <c r="U198" s="13"/>
    </row>
    <row r="199" spans="21:21" x14ac:dyDescent="0.3">
      <c r="U199" s="13"/>
    </row>
    <row r="200" spans="21:21" x14ac:dyDescent="0.3">
      <c r="U200" s="13"/>
    </row>
    <row r="201" spans="21:21" x14ac:dyDescent="0.3">
      <c r="U201" s="13"/>
    </row>
    <row r="202" spans="21:21" x14ac:dyDescent="0.3">
      <c r="U202" s="13"/>
    </row>
    <row r="203" spans="21:21" x14ac:dyDescent="0.3">
      <c r="U203" s="13"/>
    </row>
    <row r="204" spans="21:21" x14ac:dyDescent="0.3">
      <c r="U204" s="13"/>
    </row>
    <row r="205" spans="21:21" x14ac:dyDescent="0.3">
      <c r="U205" s="13"/>
    </row>
    <row r="206" spans="21:21" x14ac:dyDescent="0.3">
      <c r="U206" s="13"/>
    </row>
    <row r="207" spans="21:21" x14ac:dyDescent="0.3">
      <c r="U207" s="13"/>
    </row>
    <row r="208" spans="21:21" x14ac:dyDescent="0.3">
      <c r="U208" s="13"/>
    </row>
    <row r="209" spans="21:21" x14ac:dyDescent="0.3">
      <c r="U209" s="13"/>
    </row>
    <row r="210" spans="21:21" x14ac:dyDescent="0.3">
      <c r="U210" s="13"/>
    </row>
    <row r="211" spans="21:21" x14ac:dyDescent="0.3">
      <c r="U211" s="13"/>
    </row>
    <row r="212" spans="21:21" x14ac:dyDescent="0.3">
      <c r="U212" s="13"/>
    </row>
    <row r="213" spans="21:21" x14ac:dyDescent="0.3">
      <c r="U213" s="13"/>
    </row>
    <row r="214" spans="21:21" x14ac:dyDescent="0.3">
      <c r="U214" s="13"/>
    </row>
    <row r="215" spans="21:21" x14ac:dyDescent="0.3">
      <c r="U215" s="13"/>
    </row>
    <row r="216" spans="21:21" x14ac:dyDescent="0.3">
      <c r="U216" s="13"/>
    </row>
    <row r="217" spans="21:21" x14ac:dyDescent="0.3">
      <c r="U217" s="13"/>
    </row>
    <row r="218" spans="21:21" x14ac:dyDescent="0.3">
      <c r="U218" s="13"/>
    </row>
    <row r="219" spans="21:21" x14ac:dyDescent="0.3">
      <c r="U219" s="13"/>
    </row>
    <row r="220" spans="21:21" x14ac:dyDescent="0.3">
      <c r="U220" s="13"/>
    </row>
    <row r="221" spans="21:21" x14ac:dyDescent="0.3">
      <c r="U221" s="13"/>
    </row>
    <row r="222" spans="21:21" x14ac:dyDescent="0.3">
      <c r="U222" s="13"/>
    </row>
    <row r="223" spans="21:21" x14ac:dyDescent="0.3">
      <c r="U223" s="13"/>
    </row>
    <row r="224" spans="21:21" x14ac:dyDescent="0.3">
      <c r="U224" s="13"/>
    </row>
    <row r="225" spans="21:21" x14ac:dyDescent="0.3">
      <c r="U225" s="13"/>
    </row>
    <row r="226" spans="21:21" x14ac:dyDescent="0.3">
      <c r="U226" s="13"/>
    </row>
    <row r="227" spans="21:21" x14ac:dyDescent="0.3">
      <c r="U227" s="13"/>
    </row>
    <row r="228" spans="21:21" x14ac:dyDescent="0.3">
      <c r="U228" s="13"/>
    </row>
    <row r="229" spans="21:21" x14ac:dyDescent="0.3">
      <c r="U229" s="13"/>
    </row>
    <row r="230" spans="21:21" x14ac:dyDescent="0.3">
      <c r="U230" s="13"/>
    </row>
    <row r="231" spans="21:21" x14ac:dyDescent="0.3">
      <c r="U231" s="13"/>
    </row>
    <row r="232" spans="21:21" x14ac:dyDescent="0.3">
      <c r="U232" s="13"/>
    </row>
    <row r="233" spans="21:21" x14ac:dyDescent="0.3">
      <c r="U233" s="13"/>
    </row>
    <row r="234" spans="21:21" x14ac:dyDescent="0.3">
      <c r="U234" s="13"/>
    </row>
    <row r="235" spans="21:21" x14ac:dyDescent="0.3">
      <c r="U235" s="13"/>
    </row>
    <row r="236" spans="21:21" x14ac:dyDescent="0.3">
      <c r="U236" s="13"/>
    </row>
    <row r="237" spans="21:21" x14ac:dyDescent="0.3">
      <c r="U237" s="13"/>
    </row>
    <row r="238" spans="21:21" x14ac:dyDescent="0.3">
      <c r="U238" s="13"/>
    </row>
    <row r="239" spans="21:21" x14ac:dyDescent="0.3">
      <c r="U239" s="13"/>
    </row>
    <row r="240" spans="21:21" x14ac:dyDescent="0.3">
      <c r="U240" s="13"/>
    </row>
    <row r="241" spans="21:21" x14ac:dyDescent="0.3">
      <c r="U241" s="13"/>
    </row>
    <row r="242" spans="21:21" x14ac:dyDescent="0.3">
      <c r="U242" s="13"/>
    </row>
    <row r="243" spans="21:21" x14ac:dyDescent="0.3">
      <c r="U243" s="13"/>
    </row>
    <row r="244" spans="21:21" x14ac:dyDescent="0.3">
      <c r="U244" s="13"/>
    </row>
    <row r="245" spans="21:21" x14ac:dyDescent="0.3">
      <c r="U245" s="13"/>
    </row>
    <row r="246" spans="21:21" x14ac:dyDescent="0.3">
      <c r="U246" s="13"/>
    </row>
    <row r="247" spans="21:21" x14ac:dyDescent="0.3">
      <c r="U247" s="13"/>
    </row>
    <row r="248" spans="21:21" x14ac:dyDescent="0.3">
      <c r="U248" s="13"/>
    </row>
    <row r="249" spans="21:21" x14ac:dyDescent="0.3">
      <c r="U249" s="13"/>
    </row>
    <row r="250" spans="21:21" x14ac:dyDescent="0.3">
      <c r="U250" s="13"/>
    </row>
    <row r="251" spans="21:21" x14ac:dyDescent="0.3">
      <c r="U251" s="13"/>
    </row>
    <row r="252" spans="21:21" x14ac:dyDescent="0.3">
      <c r="U252" s="13"/>
    </row>
    <row r="253" spans="21:21" x14ac:dyDescent="0.3">
      <c r="U253" s="13"/>
    </row>
    <row r="254" spans="21:21" x14ac:dyDescent="0.3">
      <c r="U254" s="13"/>
    </row>
    <row r="255" spans="21:21" x14ac:dyDescent="0.3">
      <c r="U255" s="13"/>
    </row>
    <row r="256" spans="21:21" x14ac:dyDescent="0.3">
      <c r="U256" s="13"/>
    </row>
    <row r="257" spans="21:21" x14ac:dyDescent="0.3">
      <c r="U257" s="13"/>
    </row>
    <row r="258" spans="21:21" x14ac:dyDescent="0.3">
      <c r="U258" s="13"/>
    </row>
    <row r="259" spans="21:21" x14ac:dyDescent="0.3">
      <c r="U259" s="13"/>
    </row>
    <row r="260" spans="21:21" x14ac:dyDescent="0.3">
      <c r="U260" s="13"/>
    </row>
    <row r="261" spans="21:21" x14ac:dyDescent="0.3">
      <c r="U261" s="13"/>
    </row>
    <row r="262" spans="21:21" x14ac:dyDescent="0.3">
      <c r="U262" s="13"/>
    </row>
    <row r="263" spans="21:21" x14ac:dyDescent="0.3">
      <c r="U263" s="13"/>
    </row>
    <row r="264" spans="21:21" x14ac:dyDescent="0.3">
      <c r="U264" s="13"/>
    </row>
    <row r="265" spans="21:21" x14ac:dyDescent="0.3">
      <c r="U265" s="13"/>
    </row>
    <row r="266" spans="21:21" x14ac:dyDescent="0.3">
      <c r="U266" s="13"/>
    </row>
    <row r="267" spans="21:21" x14ac:dyDescent="0.3">
      <c r="U267" s="13"/>
    </row>
    <row r="268" spans="21:21" x14ac:dyDescent="0.3">
      <c r="U268" s="13"/>
    </row>
    <row r="269" spans="21:21" x14ac:dyDescent="0.3">
      <c r="U269" s="13"/>
    </row>
    <row r="270" spans="21:21" x14ac:dyDescent="0.3">
      <c r="U270" s="13"/>
    </row>
    <row r="271" spans="21:21" x14ac:dyDescent="0.3">
      <c r="U271" s="13"/>
    </row>
    <row r="272" spans="21:21" x14ac:dyDescent="0.3">
      <c r="U272" s="13"/>
    </row>
    <row r="273" spans="21:21" x14ac:dyDescent="0.3">
      <c r="U273" s="13"/>
    </row>
    <row r="274" spans="21:21" x14ac:dyDescent="0.3">
      <c r="U274" s="13"/>
    </row>
    <row r="275" spans="21:21" x14ac:dyDescent="0.3">
      <c r="U275" s="13"/>
    </row>
    <row r="276" spans="21:21" x14ac:dyDescent="0.3">
      <c r="U276" s="13"/>
    </row>
    <row r="277" spans="21:21" x14ac:dyDescent="0.3">
      <c r="U277" s="13"/>
    </row>
    <row r="278" spans="21:21" x14ac:dyDescent="0.3">
      <c r="U278" s="13"/>
    </row>
    <row r="279" spans="21:21" x14ac:dyDescent="0.3">
      <c r="U279" s="13"/>
    </row>
    <row r="280" spans="21:21" x14ac:dyDescent="0.3">
      <c r="U280" s="13"/>
    </row>
    <row r="281" spans="21:21" x14ac:dyDescent="0.3">
      <c r="U281" s="13"/>
    </row>
    <row r="282" spans="21:21" x14ac:dyDescent="0.3">
      <c r="U282" s="13"/>
    </row>
    <row r="283" spans="21:21" x14ac:dyDescent="0.3">
      <c r="U283" s="13"/>
    </row>
    <row r="284" spans="21:21" x14ac:dyDescent="0.3">
      <c r="U284" s="13"/>
    </row>
    <row r="285" spans="21:21" x14ac:dyDescent="0.3">
      <c r="U285" s="13"/>
    </row>
    <row r="286" spans="21:21" x14ac:dyDescent="0.3">
      <c r="U286" s="13"/>
    </row>
    <row r="287" spans="21:21" x14ac:dyDescent="0.3">
      <c r="U287" s="13"/>
    </row>
    <row r="288" spans="21:21" x14ac:dyDescent="0.3">
      <c r="U288" s="13"/>
    </row>
    <row r="289" spans="21:21" x14ac:dyDescent="0.3">
      <c r="U289" s="13"/>
    </row>
    <row r="290" spans="21:21" x14ac:dyDescent="0.3">
      <c r="U290" s="13"/>
    </row>
    <row r="291" spans="21:21" x14ac:dyDescent="0.3">
      <c r="U291" s="13"/>
    </row>
    <row r="292" spans="21:21" x14ac:dyDescent="0.3">
      <c r="U292" s="13"/>
    </row>
    <row r="293" spans="21:21" x14ac:dyDescent="0.3">
      <c r="U293" s="13"/>
    </row>
    <row r="294" spans="21:21" x14ac:dyDescent="0.3">
      <c r="U294" s="13"/>
    </row>
    <row r="295" spans="21:21" x14ac:dyDescent="0.3">
      <c r="U295" s="13"/>
    </row>
    <row r="296" spans="21:21" x14ac:dyDescent="0.3">
      <c r="U296" s="13"/>
    </row>
    <row r="297" spans="21:21" x14ac:dyDescent="0.3">
      <c r="U297" s="13"/>
    </row>
    <row r="298" spans="21:21" x14ac:dyDescent="0.3">
      <c r="U298" s="13"/>
    </row>
    <row r="299" spans="21:21" x14ac:dyDescent="0.3">
      <c r="U299" s="13"/>
    </row>
    <row r="300" spans="21:21" x14ac:dyDescent="0.3">
      <c r="U300" s="13"/>
    </row>
    <row r="301" spans="21:21" x14ac:dyDescent="0.3">
      <c r="U301" s="13"/>
    </row>
    <row r="302" spans="21:21" x14ac:dyDescent="0.3">
      <c r="U302" s="13"/>
    </row>
    <row r="303" spans="21:21" x14ac:dyDescent="0.3">
      <c r="U303" s="13"/>
    </row>
    <row r="304" spans="21:21" x14ac:dyDescent="0.3">
      <c r="U304" s="13"/>
    </row>
    <row r="305" spans="21:21" x14ac:dyDescent="0.3">
      <c r="U305" s="13"/>
    </row>
    <row r="306" spans="21:21" x14ac:dyDescent="0.3">
      <c r="U306" s="13"/>
    </row>
    <row r="307" spans="21:21" x14ac:dyDescent="0.3">
      <c r="U307" s="13"/>
    </row>
    <row r="308" spans="21:21" x14ac:dyDescent="0.3">
      <c r="U308" s="13"/>
    </row>
    <row r="309" spans="21:21" x14ac:dyDescent="0.3">
      <c r="U309" s="13"/>
    </row>
    <row r="310" spans="21:21" x14ac:dyDescent="0.3">
      <c r="U310" s="13"/>
    </row>
    <row r="311" spans="21:21" x14ac:dyDescent="0.3">
      <c r="U311" s="13"/>
    </row>
    <row r="312" spans="21:21" x14ac:dyDescent="0.3">
      <c r="U312" s="13"/>
    </row>
    <row r="313" spans="21:21" x14ac:dyDescent="0.3">
      <c r="U313" s="13"/>
    </row>
    <row r="314" spans="21:21" x14ac:dyDescent="0.3">
      <c r="U314" s="13"/>
    </row>
    <row r="315" spans="21:21" x14ac:dyDescent="0.3">
      <c r="U315" s="13"/>
    </row>
    <row r="316" spans="21:21" x14ac:dyDescent="0.3">
      <c r="U316" s="13"/>
    </row>
    <row r="317" spans="21:21" x14ac:dyDescent="0.3">
      <c r="U317" s="13"/>
    </row>
    <row r="318" spans="21:21" x14ac:dyDescent="0.3">
      <c r="U318" s="13"/>
    </row>
    <row r="319" spans="21:21" x14ac:dyDescent="0.3">
      <c r="U319" s="13"/>
    </row>
    <row r="320" spans="21:21" x14ac:dyDescent="0.3">
      <c r="U320" s="13"/>
    </row>
    <row r="321" spans="21:21" x14ac:dyDescent="0.3">
      <c r="U321" s="13"/>
    </row>
    <row r="322" spans="21:21" x14ac:dyDescent="0.3">
      <c r="U322" s="13"/>
    </row>
    <row r="323" spans="21:21" x14ac:dyDescent="0.3">
      <c r="U323" s="13"/>
    </row>
    <row r="324" spans="21:21" x14ac:dyDescent="0.3">
      <c r="U324" s="13"/>
    </row>
    <row r="325" spans="21:21" x14ac:dyDescent="0.3">
      <c r="U325" s="13"/>
    </row>
    <row r="326" spans="21:21" x14ac:dyDescent="0.3">
      <c r="U326" s="13"/>
    </row>
    <row r="327" spans="21:21" x14ac:dyDescent="0.3">
      <c r="U327" s="13"/>
    </row>
    <row r="328" spans="21:21" x14ac:dyDescent="0.3">
      <c r="U328" s="13"/>
    </row>
    <row r="329" spans="21:21" x14ac:dyDescent="0.3">
      <c r="U329" s="13"/>
    </row>
    <row r="330" spans="21:21" x14ac:dyDescent="0.3">
      <c r="U330" s="13"/>
    </row>
    <row r="331" spans="21:21" x14ac:dyDescent="0.3">
      <c r="U331" s="13"/>
    </row>
    <row r="332" spans="21:21" x14ac:dyDescent="0.3">
      <c r="U332" s="13"/>
    </row>
    <row r="333" spans="21:21" x14ac:dyDescent="0.3">
      <c r="U333" s="13"/>
    </row>
    <row r="334" spans="21:21" x14ac:dyDescent="0.3">
      <c r="U334" s="13"/>
    </row>
    <row r="335" spans="21:21" x14ac:dyDescent="0.3">
      <c r="U335" s="13"/>
    </row>
    <row r="336" spans="21:21" x14ac:dyDescent="0.3">
      <c r="U336" s="13"/>
    </row>
    <row r="337" spans="21:21" x14ac:dyDescent="0.3">
      <c r="U337" s="13"/>
    </row>
    <row r="338" spans="21:21" x14ac:dyDescent="0.3">
      <c r="U338" s="13"/>
    </row>
    <row r="339" spans="21:21" x14ac:dyDescent="0.3">
      <c r="U339" s="13"/>
    </row>
    <row r="340" spans="21:21" x14ac:dyDescent="0.3">
      <c r="U340" s="13"/>
    </row>
    <row r="341" spans="21:21" x14ac:dyDescent="0.3">
      <c r="U341" s="13"/>
    </row>
    <row r="342" spans="21:21" x14ac:dyDescent="0.3">
      <c r="U342" s="13"/>
    </row>
    <row r="343" spans="21:21" x14ac:dyDescent="0.3">
      <c r="U343" s="13"/>
    </row>
    <row r="344" spans="21:21" x14ac:dyDescent="0.3">
      <c r="U344" s="13"/>
    </row>
    <row r="345" spans="21:21" x14ac:dyDescent="0.3">
      <c r="U345" s="13"/>
    </row>
    <row r="346" spans="21:21" x14ac:dyDescent="0.3">
      <c r="U346" s="13"/>
    </row>
    <row r="347" spans="21:21" x14ac:dyDescent="0.3">
      <c r="U347" s="13"/>
    </row>
    <row r="348" spans="21:21" x14ac:dyDescent="0.3">
      <c r="U348" s="13"/>
    </row>
    <row r="349" spans="21:21" x14ac:dyDescent="0.3">
      <c r="U349" s="13"/>
    </row>
    <row r="350" spans="21:21" x14ac:dyDescent="0.3">
      <c r="U350" s="13"/>
    </row>
    <row r="351" spans="21:21" x14ac:dyDescent="0.3">
      <c r="U351" s="13"/>
    </row>
    <row r="352" spans="21:21" x14ac:dyDescent="0.3">
      <c r="U352" s="13"/>
    </row>
    <row r="353" spans="21:21" x14ac:dyDescent="0.3">
      <c r="U353" s="13"/>
    </row>
    <row r="354" spans="21:21" x14ac:dyDescent="0.3">
      <c r="U354" s="13"/>
    </row>
    <row r="355" spans="21:21" x14ac:dyDescent="0.3">
      <c r="U355" s="13"/>
    </row>
    <row r="356" spans="21:21" x14ac:dyDescent="0.3">
      <c r="U356" s="13"/>
    </row>
    <row r="357" spans="21:21" x14ac:dyDescent="0.3">
      <c r="U357" s="13"/>
    </row>
    <row r="358" spans="21:21" x14ac:dyDescent="0.3">
      <c r="U358" s="13"/>
    </row>
    <row r="359" spans="21:21" x14ac:dyDescent="0.3">
      <c r="U359" s="13"/>
    </row>
    <row r="360" spans="21:21" x14ac:dyDescent="0.3">
      <c r="U360" s="13"/>
    </row>
    <row r="361" spans="21:21" x14ac:dyDescent="0.3">
      <c r="U361" s="13"/>
    </row>
    <row r="362" spans="21:21" x14ac:dyDescent="0.3">
      <c r="U362" s="13"/>
    </row>
    <row r="363" spans="21:21" x14ac:dyDescent="0.3">
      <c r="U363" s="13"/>
    </row>
    <row r="364" spans="21:21" x14ac:dyDescent="0.3">
      <c r="U364" s="13"/>
    </row>
    <row r="365" spans="21:21" x14ac:dyDescent="0.3">
      <c r="U365" s="13"/>
    </row>
    <row r="366" spans="21:21" x14ac:dyDescent="0.3">
      <c r="U366" s="13"/>
    </row>
    <row r="367" spans="21:21" x14ac:dyDescent="0.3">
      <c r="U367" s="13"/>
    </row>
    <row r="368" spans="21:21" x14ac:dyDescent="0.3">
      <c r="U368" s="13"/>
    </row>
    <row r="369" spans="21:21" x14ac:dyDescent="0.3">
      <c r="U369" s="13"/>
    </row>
    <row r="370" spans="21:21" x14ac:dyDescent="0.3">
      <c r="U370" s="13"/>
    </row>
    <row r="371" spans="21:21" x14ac:dyDescent="0.3">
      <c r="U371" s="13"/>
    </row>
    <row r="372" spans="21:21" x14ac:dyDescent="0.3">
      <c r="U372" s="13"/>
    </row>
    <row r="373" spans="21:21" x14ac:dyDescent="0.3">
      <c r="U373" s="13"/>
    </row>
    <row r="374" spans="21:21" x14ac:dyDescent="0.3">
      <c r="U374" s="13"/>
    </row>
    <row r="375" spans="21:21" x14ac:dyDescent="0.3">
      <c r="U375" s="13"/>
    </row>
    <row r="376" spans="21:21" x14ac:dyDescent="0.3">
      <c r="U376" s="13"/>
    </row>
    <row r="377" spans="21:21" x14ac:dyDescent="0.3">
      <c r="U377" s="13"/>
    </row>
    <row r="378" spans="21:21" x14ac:dyDescent="0.3">
      <c r="U378" s="13"/>
    </row>
    <row r="379" spans="21:21" x14ac:dyDescent="0.3">
      <c r="U379" s="13"/>
    </row>
    <row r="380" spans="21:21" x14ac:dyDescent="0.3">
      <c r="U380" s="13"/>
    </row>
    <row r="381" spans="21:21" x14ac:dyDescent="0.3">
      <c r="U381" s="13"/>
    </row>
    <row r="382" spans="21:21" x14ac:dyDescent="0.3">
      <c r="U382" s="13"/>
    </row>
    <row r="383" spans="21:21" x14ac:dyDescent="0.3">
      <c r="U383" s="13"/>
    </row>
    <row r="384" spans="21:21" x14ac:dyDescent="0.3">
      <c r="U384" s="13"/>
    </row>
    <row r="385" spans="21:21" x14ac:dyDescent="0.3">
      <c r="U385" s="13"/>
    </row>
    <row r="386" spans="21:21" x14ac:dyDescent="0.3">
      <c r="U386" s="13"/>
    </row>
    <row r="387" spans="21:21" x14ac:dyDescent="0.3">
      <c r="U387" s="13"/>
    </row>
    <row r="388" spans="21:21" x14ac:dyDescent="0.3">
      <c r="U388" s="13"/>
    </row>
    <row r="389" spans="21:21" x14ac:dyDescent="0.3">
      <c r="U389" s="13"/>
    </row>
    <row r="390" spans="21:21" x14ac:dyDescent="0.3">
      <c r="U390" s="13"/>
    </row>
    <row r="391" spans="21:21" x14ac:dyDescent="0.3">
      <c r="U391" s="13"/>
    </row>
    <row r="392" spans="21:21" x14ac:dyDescent="0.3">
      <c r="U392" s="13"/>
    </row>
    <row r="393" spans="21:21" x14ac:dyDescent="0.3">
      <c r="U393" s="13"/>
    </row>
    <row r="394" spans="21:21" x14ac:dyDescent="0.3">
      <c r="U394" s="13"/>
    </row>
    <row r="395" spans="21:21" x14ac:dyDescent="0.3">
      <c r="U395" s="13"/>
    </row>
    <row r="396" spans="21:21" x14ac:dyDescent="0.3">
      <c r="U396" s="13"/>
    </row>
    <row r="397" spans="21:21" x14ac:dyDescent="0.3">
      <c r="U397" s="13"/>
    </row>
    <row r="398" spans="21:21" x14ac:dyDescent="0.3">
      <c r="U398" s="13"/>
    </row>
    <row r="399" spans="21:21" x14ac:dyDescent="0.3">
      <c r="U399" s="13"/>
    </row>
    <row r="400" spans="21:21" x14ac:dyDescent="0.3">
      <c r="U400" s="13"/>
    </row>
    <row r="401" spans="21:21" x14ac:dyDescent="0.3">
      <c r="U401" s="13"/>
    </row>
    <row r="402" spans="21:21" x14ac:dyDescent="0.3">
      <c r="U402" s="13"/>
    </row>
    <row r="403" spans="21:21" x14ac:dyDescent="0.3">
      <c r="U403" s="13"/>
    </row>
    <row r="404" spans="21:21" x14ac:dyDescent="0.3">
      <c r="U404" s="13"/>
    </row>
    <row r="405" spans="21:21" x14ac:dyDescent="0.3">
      <c r="U405" s="13"/>
    </row>
    <row r="406" spans="21:21" x14ac:dyDescent="0.3">
      <c r="U406" s="13"/>
    </row>
    <row r="407" spans="21:21" x14ac:dyDescent="0.3">
      <c r="U407" s="13"/>
    </row>
    <row r="408" spans="21:21" x14ac:dyDescent="0.3">
      <c r="U408" s="13"/>
    </row>
    <row r="409" spans="21:21" x14ac:dyDescent="0.3">
      <c r="U409" s="13"/>
    </row>
    <row r="410" spans="21:21" x14ac:dyDescent="0.3">
      <c r="U410" s="13"/>
    </row>
    <row r="411" spans="21:21" x14ac:dyDescent="0.3">
      <c r="U411" s="13"/>
    </row>
    <row r="412" spans="21:21" x14ac:dyDescent="0.3">
      <c r="U412" s="13"/>
    </row>
    <row r="413" spans="21:21" x14ac:dyDescent="0.3">
      <c r="U413" s="13"/>
    </row>
    <row r="414" spans="21:21" x14ac:dyDescent="0.3">
      <c r="U414" s="13"/>
    </row>
    <row r="415" spans="21:21" x14ac:dyDescent="0.3">
      <c r="U415" s="13"/>
    </row>
    <row r="416" spans="21:21" x14ac:dyDescent="0.3">
      <c r="U416" s="13"/>
    </row>
    <row r="417" spans="21:21" x14ac:dyDescent="0.3">
      <c r="U417" s="13"/>
    </row>
    <row r="418" spans="21:21" x14ac:dyDescent="0.3">
      <c r="U418" s="13"/>
    </row>
    <row r="419" spans="21:21" x14ac:dyDescent="0.3">
      <c r="U419" s="13"/>
    </row>
    <row r="420" spans="21:21" x14ac:dyDescent="0.3">
      <c r="U420" s="13"/>
    </row>
    <row r="421" spans="21:21" x14ac:dyDescent="0.3">
      <c r="U421" s="13"/>
    </row>
    <row r="422" spans="21:21" x14ac:dyDescent="0.3">
      <c r="U422" s="13"/>
    </row>
    <row r="423" spans="21:21" x14ac:dyDescent="0.3">
      <c r="U423" s="13"/>
    </row>
    <row r="424" spans="21:21" x14ac:dyDescent="0.3">
      <c r="U424" s="13"/>
    </row>
    <row r="425" spans="21:21" x14ac:dyDescent="0.3">
      <c r="U425" s="13"/>
    </row>
    <row r="426" spans="21:21" x14ac:dyDescent="0.3">
      <c r="U426" s="13"/>
    </row>
    <row r="427" spans="21:21" x14ac:dyDescent="0.3">
      <c r="U427" s="13"/>
    </row>
    <row r="428" spans="21:21" x14ac:dyDescent="0.3">
      <c r="U428" s="13"/>
    </row>
    <row r="429" spans="21:21" x14ac:dyDescent="0.3">
      <c r="U429" s="13"/>
    </row>
    <row r="430" spans="21:21" x14ac:dyDescent="0.3">
      <c r="U430" s="13"/>
    </row>
    <row r="431" spans="21:21" x14ac:dyDescent="0.3">
      <c r="U431" s="13"/>
    </row>
  </sheetData>
  <dataValidations count="10">
    <dataValidation type="list" allowBlank="1" showInputMessage="1" showErrorMessage="1" sqref="W4:W431" xr:uid="{00000000-0002-0000-0100-000000000000}">
      <formula1>collectionPointList</formula1>
    </dataValidation>
    <dataValidation type="list" allowBlank="1" showInputMessage="1" showErrorMessage="1" sqref="X4:X431" xr:uid="{00000000-0002-0000-0100-000001000000}">
      <formula1>collectionTypeList</formula1>
    </dataValidation>
    <dataValidation type="list" allowBlank="1" showInputMessage="1" showErrorMessage="1" sqref="Z4:Z431" xr:uid="{00000000-0002-0000-0100-000002000000}">
      <formula1>displayPointList</formula1>
    </dataValidation>
    <dataValidation type="list" allowBlank="1" showInputMessage="1" showErrorMessage="1" sqref="I4:I431" xr:uid="{00000000-0002-0000-0100-000003000000}">
      <formula1>requiredList</formula1>
    </dataValidation>
    <dataValidation type="list" allowBlank="1" showInputMessage="1" showErrorMessage="1" sqref="V4:V431" xr:uid="{00000000-0002-0000-0100-000004000000}">
      <formula1>originatorList</formula1>
    </dataValidation>
    <dataValidation type="list" allowBlank="1" showInputMessage="1" showErrorMessage="1" sqref="N4:N431" xr:uid="{00000000-0002-0000-0100-000005000000}">
      <formula1>basicDataTypeList</formula1>
    </dataValidation>
    <dataValidation type="list" allowBlank="1" showInputMessage="1" showErrorMessage="1" sqref="AF4:AF27" xr:uid="{00000000-0002-0000-0100-000006000000}">
      <formula1>cbiInfoList</formula1>
    </dataValidation>
    <dataValidation type="list" allowBlank="1" showInputMessage="1" showErrorMessage="1" sqref="C4:C27" xr:uid="{00000000-0002-0000-0100-000007000000}">
      <formula1>compPrgmList</formula1>
    </dataValidation>
    <dataValidation type="list" allowBlank="1" showInputMessage="1" showErrorMessage="1" sqref="B4:B27" xr:uid="{00000000-0002-0000-0100-000008000000}">
      <formula1>industryList</formula1>
    </dataValidation>
    <dataValidation type="list" allowBlank="1" showInputMessage="1" showErrorMessage="1" sqref="D4:D27" xr:uid="{00000000-0002-0000-0100-000009000000}">
      <formula1>groupList</formula1>
    </dataValidation>
  </dataValidations>
  <pageMargins left="0.7" right="0.7" top="0.75" bottom="0.75" header="0.3" footer="0.3"/>
  <pageSetup paperSize="5" scale="22" fitToHeight="0" orientation="landscape" r:id="rId1"/>
  <headerFooter>
    <oddHeader xml:space="preserve">&amp;L&amp;G&amp;CHeavy-Duty Highway Engines and Heavy Duty Highway Tractors and Vocational Vehicles Data Requirements&amp;ROffice of Transportation and Air Quality
November 2014
</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
  <sheetViews>
    <sheetView workbookViewId="0"/>
  </sheetViews>
  <sheetFormatPr defaultColWidth="9.21875" defaultRowHeight="12" x14ac:dyDescent="0.25"/>
  <cols>
    <col min="1" max="1" width="12.77734375" style="6" bestFit="1" customWidth="1"/>
    <col min="2" max="2" width="13.5546875" style="6" bestFit="1" customWidth="1"/>
    <col min="3" max="3" width="32.77734375" style="6" bestFit="1" customWidth="1"/>
    <col min="4" max="4" width="41.5546875" style="6" customWidth="1"/>
    <col min="5" max="5" width="36.21875" style="12" customWidth="1"/>
    <col min="6" max="6" width="26.77734375" style="9" customWidth="1"/>
    <col min="7" max="7" width="11.44140625" style="11" bestFit="1" customWidth="1"/>
    <col min="8" max="8" width="28.5546875" style="10" bestFit="1" customWidth="1"/>
    <col min="9" max="16384" width="9.21875" style="6"/>
  </cols>
  <sheetData>
    <row r="1" spans="1:8" ht="13.8" x14ac:dyDescent="0.3">
      <c r="A1" s="29" t="s">
        <v>322</v>
      </c>
    </row>
    <row r="2" spans="1:8" ht="13.8" x14ac:dyDescent="0.3">
      <c r="A2" s="33" t="s">
        <v>64</v>
      </c>
      <c r="B2" s="43">
        <f>'HDV Prod Vol Phase I Only'!C2</f>
        <v>44568</v>
      </c>
    </row>
    <row r="3" spans="1:8" s="1" customFormat="1" ht="27.6" x14ac:dyDescent="0.3">
      <c r="A3" s="7" t="s">
        <v>337</v>
      </c>
      <c r="B3" s="7" t="s">
        <v>92</v>
      </c>
      <c r="C3" s="7" t="s">
        <v>339</v>
      </c>
      <c r="D3" s="7" t="s">
        <v>340</v>
      </c>
      <c r="E3" s="7" t="s">
        <v>338</v>
      </c>
      <c r="F3" s="7" t="s">
        <v>341</v>
      </c>
      <c r="G3" s="8" t="s">
        <v>342</v>
      </c>
      <c r="H3" s="7" t="s">
        <v>343</v>
      </c>
    </row>
    <row r="4" spans="1:8" ht="24" x14ac:dyDescent="0.25">
      <c r="A4" s="6" t="s">
        <v>96</v>
      </c>
      <c r="C4" s="6" t="s">
        <v>135</v>
      </c>
      <c r="D4" s="6" t="s">
        <v>132</v>
      </c>
      <c r="E4" s="12" t="str">
        <f>CONCATENATE(C4,"/",D4)</f>
        <v>Production Volume Report Submission/Submission Author</v>
      </c>
      <c r="F4" s="9" t="b">
        <v>1</v>
      </c>
      <c r="G4" s="11" t="s">
        <v>137</v>
      </c>
    </row>
    <row r="5" spans="1:8" ht="24" x14ac:dyDescent="0.25">
      <c r="A5" s="6" t="s">
        <v>97</v>
      </c>
      <c r="C5" s="6" t="s">
        <v>135</v>
      </c>
      <c r="D5" s="6" t="s">
        <v>140</v>
      </c>
      <c r="E5" s="12" t="str">
        <f t="shared" ref="E5" si="0">CONCATENATE(C5,"/",D5)</f>
        <v>Production Volume Report Submission/Heavy-Duty Highway Vehicle Sub-Family Information</v>
      </c>
      <c r="F5" s="9" t="b">
        <v>0</v>
      </c>
      <c r="G5" s="11" t="s">
        <v>138</v>
      </c>
    </row>
    <row r="6" spans="1:8" ht="24" x14ac:dyDescent="0.25">
      <c r="A6" s="6" t="s">
        <v>98</v>
      </c>
      <c r="C6" s="6" t="s">
        <v>135</v>
      </c>
      <c r="D6" s="6" t="s">
        <v>181</v>
      </c>
      <c r="E6" s="12" t="str">
        <f>CONCATENATE(C6,"/",D6)</f>
        <v>Production Volume Report Submission/Heavy-Duty Highway Engine Model Informaiton</v>
      </c>
      <c r="F6" s="9" t="b">
        <v>0</v>
      </c>
      <c r="G6" s="11" t="s">
        <v>138</v>
      </c>
    </row>
    <row r="7" spans="1:8" ht="24" x14ac:dyDescent="0.25">
      <c r="A7" s="6" t="s">
        <v>99</v>
      </c>
      <c r="C7" s="6" t="s">
        <v>134</v>
      </c>
      <c r="D7" s="6" t="s">
        <v>132</v>
      </c>
      <c r="E7" s="12" t="str">
        <f>CONCATENATE(C7,"/",D7)</f>
        <v>Off-Road Vehicle Report Submission/Submission Author</v>
      </c>
      <c r="F7" s="9" t="b">
        <v>1</v>
      </c>
      <c r="G7" s="11" t="s">
        <v>137</v>
      </c>
    </row>
    <row r="8" spans="1:8" ht="30.75" customHeight="1" x14ac:dyDescent="0.25">
      <c r="A8" s="6" t="s">
        <v>133</v>
      </c>
      <c r="C8" s="6" t="s">
        <v>134</v>
      </c>
      <c r="D8" s="6" t="s">
        <v>136</v>
      </c>
      <c r="E8" s="12" t="str">
        <f>CONCATENATE(C8,"/",D8)</f>
        <v>Off-Road Vehicle Report Submission/Heavy-Duty Highway Vehicle Information</v>
      </c>
      <c r="F8" s="9" t="b">
        <v>1</v>
      </c>
      <c r="G8" s="11" t="s">
        <v>95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2"/>
  <sheetViews>
    <sheetView workbookViewId="0"/>
  </sheetViews>
  <sheetFormatPr defaultColWidth="9.21875" defaultRowHeight="13.8" x14ac:dyDescent="0.3"/>
  <cols>
    <col min="1" max="2" width="48.21875" style="2" bestFit="1" customWidth="1"/>
    <col min="3" max="3" width="16.77734375" style="2" bestFit="1" customWidth="1"/>
    <col min="4" max="4" width="26" style="2" bestFit="1" customWidth="1"/>
    <col min="5" max="5" width="27.44140625" style="2" customWidth="1"/>
    <col min="6" max="6" width="37.44140625" style="2" bestFit="1" customWidth="1"/>
    <col min="7" max="7" width="34.77734375" style="2" customWidth="1"/>
    <col min="8" max="8" width="42.77734375" style="2" bestFit="1" customWidth="1"/>
    <col min="9" max="16384" width="9.21875" style="2"/>
  </cols>
  <sheetData>
    <row r="1" spans="1:1" ht="12.75" customHeight="1" x14ac:dyDescent="0.3">
      <c r="A1" s="4" t="s">
        <v>55</v>
      </c>
    </row>
    <row r="2" spans="1:1" ht="12.75" customHeight="1" x14ac:dyDescent="0.3">
      <c r="A2" s="3" t="s">
        <v>48</v>
      </c>
    </row>
    <row r="3" spans="1:1" ht="12.75" customHeight="1" x14ac:dyDescent="0.3">
      <c r="A3" s="4" t="s">
        <v>33</v>
      </c>
    </row>
    <row r="4" spans="1:1" ht="12.75" customHeight="1" x14ac:dyDescent="0.3">
      <c r="A4" s="4" t="s">
        <v>47</v>
      </c>
    </row>
    <row r="5" spans="1:1" ht="12.75" customHeight="1" x14ac:dyDescent="0.3">
      <c r="A5" s="4" t="s">
        <v>26</v>
      </c>
    </row>
    <row r="6" spans="1:1" ht="12.75" customHeight="1" x14ac:dyDescent="0.3">
      <c r="A6" s="3" t="s">
        <v>49</v>
      </c>
    </row>
    <row r="7" spans="1:1" ht="12.75" customHeight="1" x14ac:dyDescent="0.3">
      <c r="A7" s="4" t="s">
        <v>35</v>
      </c>
    </row>
    <row r="8" spans="1:1" ht="12.75" customHeight="1" x14ac:dyDescent="0.3">
      <c r="A8" s="4" t="s">
        <v>94</v>
      </c>
    </row>
    <row r="9" spans="1:1" ht="12.75" customHeight="1" x14ac:dyDescent="0.3">
      <c r="A9" s="4" t="s">
        <v>41</v>
      </c>
    </row>
    <row r="10" spans="1:1" ht="12.75" customHeight="1" x14ac:dyDescent="0.3">
      <c r="A10" s="4" t="s">
        <v>42</v>
      </c>
    </row>
    <row r="11" spans="1:1" ht="12.75" customHeight="1" x14ac:dyDescent="0.3">
      <c r="A11" s="4" t="s">
        <v>43</v>
      </c>
    </row>
    <row r="12" spans="1:1" ht="12.75" customHeight="1" x14ac:dyDescent="0.3">
      <c r="A12" s="4" t="s">
        <v>44</v>
      </c>
    </row>
    <row r="13" spans="1:1" x14ac:dyDescent="0.3">
      <c r="A13" s="4" t="s">
        <v>40</v>
      </c>
    </row>
    <row r="14" spans="1:1" x14ac:dyDescent="0.3">
      <c r="A14" s="4" t="s">
        <v>45</v>
      </c>
    </row>
    <row r="15" spans="1:1" x14ac:dyDescent="0.3">
      <c r="A15" s="4" t="s">
        <v>37</v>
      </c>
    </row>
    <row r="16" spans="1:1" x14ac:dyDescent="0.3">
      <c r="A16" s="4" t="s">
        <v>46</v>
      </c>
    </row>
    <row r="17" spans="1:1" x14ac:dyDescent="0.3">
      <c r="A17" s="4" t="s">
        <v>17</v>
      </c>
    </row>
    <row r="18" spans="1:1" x14ac:dyDescent="0.3">
      <c r="A18" s="4" t="s">
        <v>38</v>
      </c>
    </row>
    <row r="19" spans="1:1" x14ac:dyDescent="0.3">
      <c r="A19" s="4" t="s">
        <v>36</v>
      </c>
    </row>
    <row r="20" spans="1:1" x14ac:dyDescent="0.3">
      <c r="A20" s="4" t="s">
        <v>34</v>
      </c>
    </row>
    <row r="21" spans="1:1" x14ac:dyDescent="0.3">
      <c r="A21" s="4" t="s">
        <v>39</v>
      </c>
    </row>
    <row r="22" spans="1:1" x14ac:dyDescent="0.3">
      <c r="A22" s="4" t="s">
        <v>24</v>
      </c>
    </row>
    <row r="24" spans="1:1" x14ac:dyDescent="0.3">
      <c r="A24" s="2" t="s">
        <v>56</v>
      </c>
    </row>
    <row r="25" spans="1:1" x14ac:dyDescent="0.3">
      <c r="A25" s="2" t="s">
        <v>90</v>
      </c>
    </row>
    <row r="26" spans="1:1" x14ac:dyDescent="0.3">
      <c r="A26" s="2" t="s">
        <v>86</v>
      </c>
    </row>
    <row r="27" spans="1:1" x14ac:dyDescent="0.3">
      <c r="A27" s="4" t="s">
        <v>19</v>
      </c>
    </row>
    <row r="28" spans="1:1" x14ac:dyDescent="0.3">
      <c r="A28" s="4" t="s">
        <v>20</v>
      </c>
    </row>
    <row r="29" spans="1:1" x14ac:dyDescent="0.3">
      <c r="A29" s="4" t="s">
        <v>21</v>
      </c>
    </row>
    <row r="30" spans="1:1" x14ac:dyDescent="0.3">
      <c r="A30" s="4" t="s">
        <v>57</v>
      </c>
    </row>
    <row r="31" spans="1:1" x14ac:dyDescent="0.3">
      <c r="A31" s="4" t="s">
        <v>58</v>
      </c>
    </row>
    <row r="32" spans="1:1" x14ac:dyDescent="0.3">
      <c r="A32" s="4" t="s">
        <v>87</v>
      </c>
    </row>
    <row r="33" spans="1:1" x14ac:dyDescent="0.3">
      <c r="A33" s="4" t="s">
        <v>88</v>
      </c>
    </row>
    <row r="34" spans="1:1" x14ac:dyDescent="0.3">
      <c r="A34" s="4"/>
    </row>
    <row r="35" spans="1:1" x14ac:dyDescent="0.3">
      <c r="A35" s="2" t="s">
        <v>59</v>
      </c>
    </row>
    <row r="36" spans="1:1" x14ac:dyDescent="0.3">
      <c r="A36" s="5" t="s">
        <v>61</v>
      </c>
    </row>
    <row r="37" spans="1:1" x14ac:dyDescent="0.3">
      <c r="A37" s="5" t="s">
        <v>62</v>
      </c>
    </row>
    <row r="38" spans="1:1" x14ac:dyDescent="0.3">
      <c r="A38" s="5" t="s">
        <v>60</v>
      </c>
    </row>
    <row r="40" spans="1:1" x14ac:dyDescent="0.3">
      <c r="A40" s="2" t="s">
        <v>63</v>
      </c>
    </row>
    <row r="41" spans="1:1" x14ac:dyDescent="0.3">
      <c r="A41" s="2" t="s">
        <v>25</v>
      </c>
    </row>
    <row r="42" spans="1:1" x14ac:dyDescent="0.3">
      <c r="A42" s="2" t="s">
        <v>64</v>
      </c>
    </row>
    <row r="43" spans="1:1" x14ac:dyDescent="0.3">
      <c r="A43" s="2" t="s">
        <v>65</v>
      </c>
    </row>
    <row r="44" spans="1:1" x14ac:dyDescent="0.3">
      <c r="A44" s="2" t="s">
        <v>66</v>
      </c>
    </row>
    <row r="45" spans="1:1" x14ac:dyDescent="0.3">
      <c r="A45" s="2" t="s">
        <v>67</v>
      </c>
    </row>
    <row r="46" spans="1:1" x14ac:dyDescent="0.3">
      <c r="A46" s="2" t="s">
        <v>68</v>
      </c>
    </row>
    <row r="48" spans="1:1" x14ac:dyDescent="0.3">
      <c r="A48" s="1" t="s">
        <v>82</v>
      </c>
    </row>
    <row r="49" spans="1:1" x14ac:dyDescent="0.3">
      <c r="A49" s="1" t="s">
        <v>69</v>
      </c>
    </row>
    <row r="50" spans="1:1" x14ac:dyDescent="0.3">
      <c r="A50" s="1" t="s">
        <v>70</v>
      </c>
    </row>
    <row r="51" spans="1:1" x14ac:dyDescent="0.3">
      <c r="A51" s="1" t="s">
        <v>71</v>
      </c>
    </row>
    <row r="52" spans="1:1" x14ac:dyDescent="0.3">
      <c r="A52" s="1"/>
    </row>
    <row r="53" spans="1:1" x14ac:dyDescent="0.3">
      <c r="A53" s="1" t="s">
        <v>83</v>
      </c>
    </row>
    <row r="54" spans="1:1" x14ac:dyDescent="0.3">
      <c r="A54" s="1" t="s">
        <v>14</v>
      </c>
    </row>
    <row r="55" spans="1:1" x14ac:dyDescent="0.3">
      <c r="A55" s="1" t="s">
        <v>72</v>
      </c>
    </row>
    <row r="56" spans="1:1" x14ac:dyDescent="0.3">
      <c r="A56" s="1" t="s">
        <v>73</v>
      </c>
    </row>
    <row r="57" spans="1:1" x14ac:dyDescent="0.3">
      <c r="A57" s="1"/>
    </row>
    <row r="58" spans="1:1" x14ac:dyDescent="0.3">
      <c r="A58" s="1" t="s">
        <v>84</v>
      </c>
    </row>
    <row r="59" spans="1:1" x14ac:dyDescent="0.3">
      <c r="A59" s="1" t="s">
        <v>74</v>
      </c>
    </row>
    <row r="60" spans="1:1" x14ac:dyDescent="0.3">
      <c r="A60" s="1" t="s">
        <v>75</v>
      </c>
    </row>
    <row r="61" spans="1:1" x14ac:dyDescent="0.3">
      <c r="A61" s="1" t="s">
        <v>76</v>
      </c>
    </row>
    <row r="62" spans="1:1" x14ac:dyDescent="0.3">
      <c r="A62" s="1" t="s">
        <v>77</v>
      </c>
    </row>
    <row r="63" spans="1:1" x14ac:dyDescent="0.3">
      <c r="A63" s="1"/>
    </row>
    <row r="64" spans="1:1" x14ac:dyDescent="0.3">
      <c r="A64" s="1" t="s">
        <v>85</v>
      </c>
    </row>
    <row r="65" spans="1:1" x14ac:dyDescent="0.3">
      <c r="A65" s="1" t="s">
        <v>78</v>
      </c>
    </row>
    <row r="66" spans="1:1" x14ac:dyDescent="0.3">
      <c r="A66" s="1" t="s">
        <v>79</v>
      </c>
    </row>
    <row r="67" spans="1:1" x14ac:dyDescent="0.3">
      <c r="A67" s="1" t="s">
        <v>80</v>
      </c>
    </row>
    <row r="68" spans="1:1" x14ac:dyDescent="0.3">
      <c r="A68" s="1" t="s">
        <v>81</v>
      </c>
    </row>
    <row r="70" spans="1:1" x14ac:dyDescent="0.3">
      <c r="A70" s="2" t="s">
        <v>91</v>
      </c>
    </row>
    <row r="71" spans="1:1" x14ac:dyDescent="0.3">
      <c r="A71" s="5" t="s">
        <v>61</v>
      </c>
    </row>
    <row r="72" spans="1:1" x14ac:dyDescent="0.3">
      <c r="A72" s="5" t="s">
        <v>62</v>
      </c>
    </row>
  </sheetData>
  <sortState xmlns:xlrd2="http://schemas.microsoft.com/office/spreadsheetml/2017/richdata2" ref="A44:B74">
    <sortCondition ref="A44"/>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9"/>
  <sheetViews>
    <sheetView workbookViewId="0">
      <selection activeCell="B7" sqref="B7"/>
    </sheetView>
  </sheetViews>
  <sheetFormatPr defaultRowHeight="14.4" x14ac:dyDescent="0.3"/>
  <cols>
    <col min="1" max="1" width="10.77734375" bestFit="1" customWidth="1"/>
    <col min="2" max="2" width="56.21875" style="21" customWidth="1"/>
  </cols>
  <sheetData>
    <row r="1" spans="1:2" x14ac:dyDescent="0.3">
      <c r="A1" s="29" t="s">
        <v>322</v>
      </c>
    </row>
    <row r="2" spans="1:2" x14ac:dyDescent="0.3">
      <c r="A2" s="33" t="s">
        <v>64</v>
      </c>
      <c r="B2" s="45">
        <f>'HDV Prod Vol Phase I Only'!C2</f>
        <v>44568</v>
      </c>
    </row>
    <row r="3" spans="1:2" x14ac:dyDescent="0.3">
      <c r="A3" s="20" t="s">
        <v>64</v>
      </c>
      <c r="B3" s="22" t="s">
        <v>182</v>
      </c>
    </row>
    <row r="4" spans="1:2" x14ac:dyDescent="0.3">
      <c r="A4" s="46">
        <v>44568</v>
      </c>
      <c r="B4" s="44" t="s">
        <v>321</v>
      </c>
    </row>
    <row r="5" spans="1:2" x14ac:dyDescent="0.3">
      <c r="A5" s="46">
        <v>44568</v>
      </c>
      <c r="B5" s="44" t="s">
        <v>320</v>
      </c>
    </row>
    <row r="6" spans="1:2" ht="28.8" x14ac:dyDescent="0.3">
      <c r="A6" s="46">
        <v>44568</v>
      </c>
      <c r="B6" s="44" t="s">
        <v>319</v>
      </c>
    </row>
    <row r="7" spans="1:2" ht="43.2" x14ac:dyDescent="0.3">
      <c r="A7" s="47">
        <v>41967</v>
      </c>
      <c r="B7" s="21" t="s">
        <v>184</v>
      </c>
    </row>
    <row r="8" spans="1:2" ht="43.2" x14ac:dyDescent="0.3">
      <c r="A8" s="47">
        <v>41967</v>
      </c>
      <c r="B8" s="21" t="s">
        <v>183</v>
      </c>
    </row>
    <row r="9" spans="1:2" ht="57.6" x14ac:dyDescent="0.3">
      <c r="A9" s="47">
        <v>41969</v>
      </c>
      <c r="B9" s="21" t="s">
        <v>185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greenhouse gas</TermName>
          <TermId xmlns="http://schemas.microsoft.com/office/infopath/2007/PartnerControls">9a69c184-dc4a-4fac-88f3-cf610579ecaa</TermId>
        </TermInfo>
        <TermInfo xmlns="http://schemas.microsoft.com/office/infopath/2007/PartnerControls">
          <TermName xmlns="http://schemas.microsoft.com/office/infopath/2007/PartnerControls">averaging</TermName>
          <TermId xmlns="http://schemas.microsoft.com/office/infopath/2007/PartnerControls">e44db492-128a-475a-bc09-bcde93d25c46</TermId>
        </TermInfo>
        <TermInfo xmlns="http://schemas.microsoft.com/office/infopath/2007/PartnerControls">
          <TermName xmlns="http://schemas.microsoft.com/office/infopath/2007/PartnerControls">XML</TermName>
          <TermId xmlns="http://schemas.microsoft.com/office/infopath/2007/PartnerControls">6924b0fe-dc70-470f-bc4b-5bebfb9ab2e6</TermId>
        </TermInfo>
        <TermInfo xmlns="http://schemas.microsoft.com/office/infopath/2007/PartnerControls">
          <TermName xmlns="http://schemas.microsoft.com/office/infopath/2007/PartnerControls">engines</TermName>
          <TermId xmlns="http://schemas.microsoft.com/office/infopath/2007/PartnerControls">aed1db36-003f-43ea-8d04-6d848ca734e1</TermId>
        </TermInfo>
        <TermInfo xmlns="http://schemas.microsoft.com/office/infopath/2007/PartnerControls">
          <TermName xmlns="http://schemas.microsoft.com/office/infopath/2007/PartnerControls">Requirements</TermName>
          <TermId xmlns="http://schemas.microsoft.com/office/infopath/2007/PartnerControls">8b55b248-e00d-4258-b60a-7b8fd2d8f63f</TermId>
        </TermInfo>
        <TermInfo xmlns="http://schemas.microsoft.com/office/infopath/2007/PartnerControls">
          <TermName xmlns="http://schemas.microsoft.com/office/infopath/2007/PartnerControls">verify</TermName>
          <TermId xmlns="http://schemas.microsoft.com/office/infopath/2007/PartnerControls">0a69a676-aa3d-4aed-9b44-45b0d9aae08c</TermId>
        </TermInfo>
        <TermInfo xmlns="http://schemas.microsoft.com/office/infopath/2007/PartnerControls">
          <TermName xmlns="http://schemas.microsoft.com/office/infopath/2007/PartnerControls">heavy duty</TermName>
          <TermId xmlns="http://schemas.microsoft.com/office/infopath/2007/PartnerControls">c1dd3275-4399-4911-aff8-f45ee98cd544</TermId>
        </TermInfo>
        <TermInfo xmlns="http://schemas.microsoft.com/office/infopath/2007/PartnerControls">
          <TermName xmlns="http://schemas.microsoft.com/office/infopath/2007/PartnerControls">ABT</TermName>
          <TermId xmlns="http://schemas.microsoft.com/office/infopath/2007/PartnerControls">99ba7ca2-8d5b-4bf6-8ba1-b03f599828d7</TermId>
        </TermInfo>
        <TermInfo xmlns="http://schemas.microsoft.com/office/infopath/2007/PartnerControls">
          <TermName xmlns="http://schemas.microsoft.com/office/infopath/2007/PartnerControls">trading</TermName>
          <TermId xmlns="http://schemas.microsoft.com/office/infopath/2007/PartnerControls">72ba4701-b373-445a-8e1f-493d8db7c2ce</TermId>
        </TermInfo>
        <TermInfo xmlns="http://schemas.microsoft.com/office/infopath/2007/PartnerControls">
          <TermName xmlns="http://schemas.microsoft.com/office/infopath/2007/PartnerControls">Data</TermName>
          <TermId xmlns="http://schemas.microsoft.com/office/infopath/2007/PartnerControls">11111111-1111-1111-1111-111111111111</TermId>
        </TermInfo>
        <TermInfo xmlns="http://schemas.microsoft.com/office/infopath/2007/PartnerControls">
          <TermName xmlns="http://schemas.microsoft.com/office/infopath/2007/PartnerControls">Greenhouse Gases</TermName>
          <TermId xmlns="http://schemas.microsoft.com/office/infopath/2007/PartnerControls">13353ad7-bc58-4422-9ece-e722b7398c3d</TermId>
        </TermInfo>
        <TermInfo xmlns="http://schemas.microsoft.com/office/infopath/2007/PartnerControls">
          <TermName xmlns="http://schemas.microsoft.com/office/infopath/2007/PartnerControls">GHG</TermName>
          <TermId xmlns="http://schemas.microsoft.com/office/infopath/2007/PartnerControls">51266249-dcd1-4298-a819-788c4ec7cf35</TermId>
        </TermInfo>
        <TermInfo xmlns="http://schemas.microsoft.com/office/infopath/2007/PartnerControls">
          <TermName xmlns="http://schemas.microsoft.com/office/infopath/2007/PartnerControls">Banking</TermName>
          <TermId xmlns="http://schemas.microsoft.com/office/infopath/2007/PartnerControls">11111111-1111-1111-1111-111111111111</TermId>
        </TermInfo>
      </Terms>
    </TaxKeywordTaxHTField>
    <Record xmlns="4ffa91fb-a0ff-4ac5-b2db-65c790d184a4">Shared</Record>
    <Rights xmlns="4ffa91fb-a0ff-4ac5-b2db-65c790d184a4" xsi:nil="true"/>
    <Document_x0020_Creation_x0020_Date xmlns="4ffa91fb-a0ff-4ac5-b2db-65c790d184a4">2020-04-27T15:56:42+00:00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Value>35</Value>
      <Value>34</Value>
      <Value>33</Value>
      <Value>32</Value>
      <Value>31</Value>
      <Value>29</Value>
      <Value>17</Value>
      <Value>16</Value>
      <Value>13</Value>
      <Value>12</Value>
      <Value>11</Value>
      <Value>9</Value>
    </TaxCatchAl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74D88B700177941BB7EE628A1756950" ma:contentTypeVersion="2" ma:contentTypeDescription="Create a new document." ma:contentTypeScope="" ma:versionID="67f11b3b75fba092e83c10e4d43303f2">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43fb941-70d6-4a93-896a-21ea97bd2a5c" targetNamespace="http://schemas.microsoft.com/office/2006/metadata/properties" ma:root="true" ma:fieldsID="8cb03be26cec4f3c74241bb3aa220e59" ns1:_="" ns2:_="" ns3:_="" ns4:_="" ns5:_="">
    <xsd:import namespace="http://schemas.microsoft.com/sharepoint/v3"/>
    <xsd:import namespace="4ffa91fb-a0ff-4ac5-b2db-65c790d184a4"/>
    <xsd:import namespace="http://schemas.microsoft.com/sharepoint.v3"/>
    <xsd:import namespace="http://schemas.microsoft.com/sharepoint/v3/fields"/>
    <xsd:import namespace="243fb941-70d6-4a93-896a-21ea97bd2a5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2c92f015-dc2f-457d-9756-f6c8e0ce28e1}" ma:internalName="TaxCatchAllLabel" ma:readOnly="true" ma:showField="CatchAllDataLabel" ma:web="7d54294f-b590-4be2-a93b-a06f1e0b5977">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2c92f015-dc2f-457d-9756-f6c8e0ce28e1}" ma:internalName="TaxCatchAll" ma:showField="CatchAllData" ma:web="7d54294f-b590-4be2-a93b-a06f1e0b597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3fb941-70d6-4a93-896a-21ea97bd2a5c"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53A6D1-A204-430E-9203-B057EFB9AC4E}">
  <ds:schemaRefs>
    <ds:schemaRef ds:uri="Microsoft.SharePoint.Taxonomy.ContentTypeSync"/>
  </ds:schemaRefs>
</ds:datastoreItem>
</file>

<file path=customXml/itemProps2.xml><?xml version="1.0" encoding="utf-8"?>
<ds:datastoreItem xmlns:ds="http://schemas.openxmlformats.org/officeDocument/2006/customXml" ds:itemID="{E1729AA7-F1B1-4DB7-8AFF-34C94321CA5C}">
  <ds:schemaRefs>
    <ds:schemaRef ds:uri="http://schemas.microsoft.com/sharepoint/v3/contenttype/forms"/>
  </ds:schemaRefs>
</ds:datastoreItem>
</file>

<file path=customXml/itemProps3.xml><?xml version="1.0" encoding="utf-8"?>
<ds:datastoreItem xmlns:ds="http://schemas.openxmlformats.org/officeDocument/2006/customXml" ds:itemID="{DE9CF06B-73B0-4062-A1F2-1F315CF17A0B}">
  <ds:schemaRefs>
    <ds:schemaRef ds:uri="http://purl.org/dc/elements/1.1/"/>
    <ds:schemaRef ds:uri="243fb941-70d6-4a93-896a-21ea97bd2a5c"/>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microsoft.com/sharepoint.v3"/>
    <ds:schemaRef ds:uri="http://purl.org/dc/dcmitype/"/>
    <ds:schemaRef ds:uri="http://purl.org/dc/terms/"/>
    <ds:schemaRef ds:uri="4ffa91fb-a0ff-4ac5-b2db-65c790d184a4"/>
    <ds:schemaRef ds:uri="http://schemas.openxmlformats.org/package/2006/metadata/core-properties"/>
    <ds:schemaRef ds:uri="http://schemas.microsoft.com/sharepoint/v3/fields"/>
    <ds:schemaRef ds:uri="http://schemas.microsoft.com/sharepoint/v3"/>
  </ds:schemaRefs>
</ds:datastoreItem>
</file>

<file path=customXml/itemProps4.xml><?xml version="1.0" encoding="utf-8"?>
<ds:datastoreItem xmlns:ds="http://schemas.openxmlformats.org/officeDocument/2006/customXml" ds:itemID="{4D3E5F49-1D0B-4422-B9E9-E7B938611D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43fb941-70d6-4a93-896a-21ea97bd2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HDV Prod Vol Phase I Only</vt:lpstr>
      <vt:lpstr>Off-Road Vehicle Report</vt:lpstr>
      <vt:lpstr>Group Mapping</vt:lpstr>
      <vt:lpstr>Lists</vt:lpstr>
      <vt:lpstr>Change Log</vt:lpstr>
      <vt:lpstr>basicDataTypeList</vt:lpstr>
      <vt:lpstr>cbiInfoList</vt:lpstr>
      <vt:lpstr>cmplPrgmList</vt:lpstr>
      <vt:lpstr>collectionPointList</vt:lpstr>
      <vt:lpstr>collectionTypeList</vt:lpstr>
      <vt:lpstr>compPrgmList</vt:lpstr>
      <vt:lpstr>displayPointList</vt:lpstr>
      <vt:lpstr>groupContentList</vt:lpstr>
      <vt:lpstr>groupList</vt:lpstr>
      <vt:lpstr>groupNumberList</vt:lpstr>
      <vt:lpstr>industryList</vt:lpstr>
      <vt:lpstr>infoSubcategoryList</vt:lpstr>
      <vt:lpstr>infoSubList</vt:lpstr>
      <vt:lpstr>originatorList</vt:lpstr>
      <vt:lpstr>requiredList</vt:lpstr>
    </vt:vector>
  </TitlesOfParts>
  <Company>US-EPA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Requirements for Heavy-Duty Vehicle GHG Production Volume (Phase 1 Only) and Exempted Off-Road Vehicle Report - Excel Spreadsheet (January 2022)</dc:title>
  <dc:subject>This file contains the reporting requirements for Heavy-Duty Vehicle Phase 1 production volume and for all exempted off-road vehicles to be reported and submitted by manufacturers into the EV-CIS system for certification, official release 32.0.</dc:subject>
  <dc:creator>U.S. EPA; OAR; Office of Transportation and Air Quality; Compliance Division</dc:creator>
  <cp:keywords>evcis;engines and vehicles compliance information system;verify;data;requirements;heavy duty;vehicle;HDV;highway;HDH;tractor;engine;vocational;ghg;greenhouse gas;production volume report;pvr;phase 1;exempt;off-road;orv;release 32.0;manufacturer;compliance</cp:keywords>
  <cp:lastModifiedBy>Dietrich, Gwen</cp:lastModifiedBy>
  <cp:lastPrinted>2022-01-27T19:41:15Z</cp:lastPrinted>
  <dcterms:created xsi:type="dcterms:W3CDTF">2012-09-21T14:36:23Z</dcterms:created>
  <dcterms:modified xsi:type="dcterms:W3CDTF">2022-01-28T16:13:57Z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0x010100474D88B700177941BB7EE628A1756950</vt:lpwstr>
  </property>
  <property fmtid="{D5CDD505-2E9C-101B-9397-08002B2CF9AE}" pid="3" name="TaxKeyword">
    <vt:lpwstr>16;#greenhouse gas|9a69c184-dc4a-4fac-88f3-cf610579ecaa;#32;#averaging|e44db492-128a-475a-bc09-bcde93d25c46;#31;#XML|6924b0fe-dc70-470f-bc4b-5bebfb9ab2e6;#13;#engines|aed1db36-003f-43ea-8d04-6d848ca734e1;#29;#data|11111111-1111-1111-1111-111111111111;#11;</vt:lpwstr>
  </property>
  <property fmtid="{D5CDD505-2E9C-101B-9397-08002B2CF9AE}" pid="4" name="Document Type">
    <vt:lpwstr/>
  </property>
  <property fmtid="{D5CDD505-2E9C-101B-9397-08002B2CF9AE}" pid="5" name="e3f09c3df709400db2417a7161762d62">
    <vt:lpwstr/>
  </property>
  <property fmtid="{D5CDD505-2E9C-101B-9397-08002B2CF9AE}" pid="6" name="EPA_x0020_Subject">
    <vt:lpwstr/>
  </property>
  <property fmtid="{D5CDD505-2E9C-101B-9397-08002B2CF9AE}" pid="7" name="EPA Subject">
    <vt:lpwstr/>
  </property>
</Properties>
</file>