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https://usepa-my.sharepoint.com/personal/topping_brian_epa_gov/Documents/Mitigation/Comp-Mit-Evaluation/Final Review 2021/"/>
    </mc:Choice>
  </mc:AlternateContent>
  <xr:revisionPtr revIDLastSave="20" documentId="8_{6B1F99C7-A5A9-41D6-9015-59D80E2304AD}" xr6:coauthVersionLast="47" xr6:coauthVersionMax="47" xr10:uidLastSave="{8019D380-FE80-4707-B909-7A3690758A88}"/>
  <bookViews>
    <workbookView xWindow="-19310" yWindow="-110" windowWidth="19420" windowHeight="10420" activeTab="3" xr2:uid="{00000000-000D-0000-FFFF-FFFF00000000}"/>
  </bookViews>
  <sheets>
    <sheet name="Instructions" sheetId="9" r:id="rId1"/>
    <sheet name="Metadata" sheetId="4" r:id="rId2"/>
    <sheet name="Project ID" sheetId="3" r:id="rId3"/>
    <sheet name="Basic Information" sheetId="1" r:id="rId4"/>
    <sheet name="Basic Information Dictionary" sheetId="7" r:id="rId5"/>
    <sheet name="Monitoring Data" sheetId="5" r:id="rId6"/>
    <sheet name="Monitoring Indicator Measures" sheetId="8" r:id="rId7"/>
    <sheet name="Monitoring Data Dictionary" sheetId="6" r:id="rId8"/>
  </sheets>
  <externalReferences>
    <externalReference r:id="rId9"/>
    <externalReference r:id="rId10"/>
  </externalReferences>
  <definedNames>
    <definedName name="ertffsdf">'[1]Allowed Values - Monitoring Loc'!$F$26:$F$27</definedName>
    <definedName name="HorColl">'[2]Allowed Values - Monitoring Loc'!$D$6:$D$44</definedName>
    <definedName name="HorCoor">'[2]Allowed Values - Monitoring Loc'!$F$6:$F$22</definedName>
    <definedName name="MonitoringLocationType">'[2]Allowed Values - Monitoring Loc'!$B$6:$B$101</definedName>
    <definedName name="ProjectsList">OFFSET([2]Projects!$A$2,0,0,COUNTA([2]Projects!$A:$A)-1,1)</definedName>
    <definedName name="State">'[2]Allowed Values - Monitoring Loc'!$I$6:$I$117</definedName>
    <definedName name="TribalLandIndicatorList">'[2]Allowed Values - Monitoring Loc'!$F$26:$F$27</definedName>
    <definedName name="UniqueCountyNamesList">'[2]Allowed Values - Monitoring Loc'!$P$6:$P$1989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 i="5" l="1"/>
  <c r="Y3" i="5"/>
  <c r="W3" i="5"/>
  <c r="W4" i="5"/>
  <c r="W5" i="5"/>
  <c r="W6" i="5"/>
  <c r="W7" i="5"/>
  <c r="W8" i="5"/>
  <c r="W9" i="5"/>
  <c r="W10" i="5"/>
  <c r="W11" i="5"/>
  <c r="W12" i="5"/>
  <c r="W13" i="5"/>
  <c r="W14" i="5"/>
  <c r="W15" i="5"/>
  <c r="R3" i="5"/>
  <c r="U4" i="5"/>
  <c r="U5" i="5"/>
  <c r="U6" i="5"/>
  <c r="U7" i="5"/>
  <c r="U8" i="5"/>
  <c r="U9" i="5"/>
  <c r="U10" i="5"/>
  <c r="U11" i="5"/>
  <c r="U12" i="5"/>
  <c r="U13" i="5"/>
  <c r="U14" i="5"/>
  <c r="U3" i="5"/>
  <c r="M4" i="5"/>
  <c r="M5" i="5"/>
  <c r="M6" i="5"/>
  <c r="M7" i="5"/>
  <c r="M8" i="5"/>
  <c r="M9" i="5"/>
  <c r="M10" i="5"/>
  <c r="M11" i="5"/>
  <c r="M12" i="5"/>
  <c r="M13" i="5"/>
  <c r="M14" i="5"/>
  <c r="M15" i="5"/>
  <c r="M3" i="5"/>
  <c r="R4" i="5"/>
  <c r="R5" i="5"/>
  <c r="R6" i="5"/>
  <c r="R7" i="5"/>
  <c r="R8" i="5"/>
  <c r="R9" i="5"/>
  <c r="R10" i="5"/>
  <c r="R11" i="5"/>
  <c r="R12" i="5"/>
  <c r="R13" i="5"/>
  <c r="R14" i="5"/>
  <c r="I3" i="5"/>
  <c r="I4" i="5"/>
  <c r="I5" i="5"/>
  <c r="I6" i="5"/>
  <c r="I7" i="5"/>
  <c r="I8" i="5"/>
  <c r="I9" i="5"/>
  <c r="I10" i="5"/>
  <c r="I11" i="5"/>
  <c r="I12" i="5"/>
  <c r="I13" i="5"/>
  <c r="I14" i="5"/>
  <c r="I15" i="5"/>
  <c r="K4" i="5"/>
  <c r="K5" i="5"/>
  <c r="K6" i="5"/>
  <c r="K7" i="5"/>
  <c r="K8" i="5"/>
  <c r="K9" i="5"/>
  <c r="K10" i="5"/>
  <c r="K11" i="5"/>
  <c r="K12" i="5"/>
  <c r="K13" i="5"/>
  <c r="K14" i="5"/>
  <c r="K15" i="5"/>
  <c r="K3" i="5"/>
  <c r="W2" i="5" l="1"/>
  <c r="AB2" i="5" l="1"/>
  <c r="AE15" i="5"/>
  <c r="AB15" i="5"/>
  <c r="AA15" i="5"/>
  <c r="Y15" i="5"/>
  <c r="U15" i="5"/>
  <c r="T15" i="5"/>
  <c r="R15" i="5"/>
  <c r="Q15" i="5"/>
  <c r="G15" i="5"/>
  <c r="AE14" i="5"/>
  <c r="AB14" i="5"/>
  <c r="AA14" i="5"/>
  <c r="Y14" i="5"/>
  <c r="T14" i="5"/>
  <c r="Q14" i="5"/>
  <c r="G14" i="5"/>
  <c r="AE13" i="5"/>
  <c r="AB13" i="5"/>
  <c r="AA13" i="5"/>
  <c r="Y13" i="5"/>
  <c r="T13" i="5"/>
  <c r="Q13" i="5"/>
  <c r="G13" i="5"/>
  <c r="AE12" i="5"/>
  <c r="AB12" i="5"/>
  <c r="AA12" i="5"/>
  <c r="Y12" i="5"/>
  <c r="T12" i="5"/>
  <c r="Q12" i="5"/>
  <c r="G12" i="5"/>
  <c r="AE11" i="5"/>
  <c r="AB11" i="5"/>
  <c r="AA11" i="5"/>
  <c r="Y11" i="5"/>
  <c r="T11" i="5"/>
  <c r="Q11" i="5"/>
  <c r="G11" i="5"/>
  <c r="AE10" i="5"/>
  <c r="AB10" i="5"/>
  <c r="AA10" i="5"/>
  <c r="Y10" i="5"/>
  <c r="T10" i="5"/>
  <c r="Q10" i="5"/>
  <c r="G10" i="5"/>
  <c r="AE9" i="5"/>
  <c r="AB9" i="5"/>
  <c r="AA9" i="5"/>
  <c r="Y9" i="5"/>
  <c r="T9" i="5"/>
  <c r="Q9" i="5"/>
  <c r="G9" i="5"/>
  <c r="AE8" i="5"/>
  <c r="AB8" i="5"/>
  <c r="AA8" i="5"/>
  <c r="Y8" i="5"/>
  <c r="T8" i="5"/>
  <c r="Q8" i="5"/>
  <c r="G8" i="5"/>
  <c r="AE7" i="5"/>
  <c r="AB7" i="5"/>
  <c r="AA7" i="5"/>
  <c r="Y7" i="5"/>
  <c r="T7" i="5"/>
  <c r="Q7" i="5"/>
  <c r="G7" i="5"/>
  <c r="AE6" i="5"/>
  <c r="AB6" i="5"/>
  <c r="AA6" i="5"/>
  <c r="Y6" i="5"/>
  <c r="T6" i="5"/>
  <c r="Q6" i="5"/>
  <c r="G6" i="5"/>
  <c r="AE5" i="5"/>
  <c r="AB5" i="5"/>
  <c r="AA5" i="5"/>
  <c r="Y5" i="5"/>
  <c r="T5" i="5"/>
  <c r="Q5" i="5"/>
  <c r="G5" i="5"/>
  <c r="AE4" i="5"/>
  <c r="AB4" i="5"/>
  <c r="AA4" i="5"/>
  <c r="Y4" i="5"/>
  <c r="T4" i="5"/>
  <c r="Q4" i="5"/>
  <c r="G4" i="5"/>
  <c r="AE3" i="5"/>
  <c r="AA3" i="5"/>
  <c r="T3" i="5"/>
  <c r="Q3" i="5"/>
  <c r="G3" i="5"/>
  <c r="AE2" i="5"/>
  <c r="AA2" i="5"/>
  <c r="Y2" i="5"/>
  <c r="U2" i="5"/>
  <c r="T2" i="5"/>
  <c r="Q2" i="5"/>
  <c r="M2" i="5"/>
  <c r="K2" i="5"/>
  <c r="I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Kihslinger</author>
  </authors>
  <commentList>
    <comment ref="D2" authorId="0" shapeId="0" xr:uid="{00000000-0006-0000-0200-000001000000}">
      <text>
        <r>
          <rPr>
            <sz val="10"/>
            <color rgb="FF000000"/>
            <rFont val="Tahoma"/>
            <family val="2"/>
          </rPr>
          <t xml:space="preserve">Insert additional columns for multiple permits (e.g., for banks and ILF projects and/or where both state and federal permits apply). May also add contact information for permit holder or permitting agency.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Rebecca Kihslinger</author>
  </authors>
  <commentList>
    <comment ref="G1" authorId="0" shapeId="0" xr:uid="{00000000-0006-0000-0300-000001000000}">
      <text>
        <r>
          <rPr>
            <sz val="10"/>
            <color rgb="FF000000"/>
            <rFont val="Tahoma"/>
            <family val="2"/>
          </rPr>
          <t xml:space="preserve">Insert additional columns for projects with multiple aquatic resources that are always assessed together as one unit.  If there are multiple mitigation methods, resources or project areas attribute each to a unique area ID.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Rebecca Kihslinger</author>
  </authors>
  <commentList>
    <comment ref="C2" authorId="0" shapeId="0" xr:uid="{00000000-0006-0000-0400-000001000000}">
      <text>
        <r>
          <rPr>
            <sz val="10"/>
            <color rgb="FF000000"/>
            <rFont val="Tahoma"/>
            <family val="2"/>
          </rPr>
          <t>May include error message for missing values for required fields.</t>
        </r>
      </text>
    </comment>
    <comment ref="D2" authorId="0" shapeId="0" xr:uid="{00000000-0006-0000-0400-000002000000}">
      <text>
        <r>
          <rPr>
            <sz val="10"/>
            <color rgb="FF000000"/>
            <rFont val="Tahoma"/>
            <family val="2"/>
          </rPr>
          <t xml:space="preserve">Data type (e.g., text, decimal, integer, boolean, domain value for drop down lists, etc.). Check requirements if uploading to exisiting data portal. 
</t>
        </r>
      </text>
    </comment>
    <comment ref="F2" authorId="0" shapeId="0" xr:uid="{00000000-0006-0000-0400-000003000000}">
      <text>
        <r>
          <rPr>
            <sz val="10"/>
            <color rgb="FF000000"/>
            <rFont val="Tahoma"/>
            <family val="2"/>
          </rPr>
          <t xml:space="preserve">There may be specific information the agency wishes to restrict from public view. This should be deiscussed in the metadata. </t>
        </r>
      </text>
    </comment>
    <comment ref="E3" authorId="0" shapeId="0" xr:uid="{00000000-0006-0000-0400-000004000000}">
      <text>
        <r>
          <rPr>
            <sz val="10"/>
            <color rgb="FF000000"/>
            <rFont val="Tahoma"/>
            <family val="2"/>
          </rPr>
          <t>Range checkers can help to ensure data accuracy. Fill in this column with string length.</t>
        </r>
      </text>
    </comment>
    <comment ref="D9" authorId="0" shapeId="0" xr:uid="{00000000-0006-0000-0400-000005000000}">
      <text>
        <r>
          <rPr>
            <sz val="10"/>
            <color rgb="FF000000"/>
            <rFont val="Tahoma"/>
            <family val="2"/>
          </rPr>
          <t>May include a list of allowed values where drop down menus are used.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Topping, Brian</author>
    <author>Rebecca Kihslinger</author>
  </authors>
  <commentList>
    <comment ref="D1" authorId="0" shapeId="0" xr:uid="{587BFF3B-01DC-4D5B-8150-25637A76C45F}">
      <text>
        <r>
          <rPr>
            <sz val="10"/>
            <color indexed="81"/>
            <rFont val="Tahoma"/>
            <family val="2"/>
          </rPr>
          <t>Area ID and Area Location only needed if there is more than one resource area for the project</t>
        </r>
      </text>
    </comment>
    <comment ref="K5" authorId="1" shapeId="0" xr:uid="{00000000-0006-0000-0500-000001000000}">
      <text>
        <r>
          <rPr>
            <sz val="10"/>
            <color rgb="FF000000"/>
            <rFont val="Tahoma"/>
            <family val="2"/>
          </rPr>
          <t xml:space="preserve">Cells show n/a when they do not apply to the resource selected in column 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Rebecca Kihslinger</author>
  </authors>
  <commentList>
    <comment ref="D3" authorId="0" shapeId="0" xr:uid="{00000000-0006-0000-0600-000001000000}">
      <text>
        <r>
          <rPr>
            <sz val="10"/>
            <color rgb="FF000000"/>
            <rFont val="Tahoma"/>
            <family val="2"/>
          </rPr>
          <t>Insert links or refernce to methods/protocols used or approved by state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Rebecca Kihslinger</author>
  </authors>
  <commentList>
    <comment ref="F2" authorId="0" shapeId="0" xr:uid="{00000000-0006-0000-0700-000001000000}">
      <text>
        <r>
          <rPr>
            <sz val="10"/>
            <color rgb="FF000000"/>
            <rFont val="Tahoma"/>
            <family val="2"/>
          </rPr>
          <t xml:space="preserve">Range Checkers can Ensure Data Accuracy. Fill in this column with desired string length.
</t>
        </r>
      </text>
    </comment>
    <comment ref="G2" authorId="0" shapeId="0" xr:uid="{00000000-0006-0000-0700-000002000000}">
      <text>
        <r>
          <rPr>
            <sz val="10"/>
            <color rgb="FF000000"/>
            <rFont val="Tahoma"/>
            <family val="34"/>
          </rPr>
          <t xml:space="preserve">There may be specific information the agency wishes to restrict from public view. This should be deiscussed in the metadata. </t>
        </r>
        <r>
          <rPr>
            <sz val="10"/>
            <color rgb="FF000000"/>
            <rFont val="Tahoma"/>
            <family val="34"/>
          </rPr>
          <t xml:space="preserve">
</t>
        </r>
      </text>
    </comment>
  </commentList>
</comments>
</file>

<file path=xl/sharedStrings.xml><?xml version="1.0" encoding="utf-8"?>
<sst xmlns="http://schemas.openxmlformats.org/spreadsheetml/2006/main" count="447" uniqueCount="234">
  <si>
    <t>Project ID</t>
  </si>
  <si>
    <t>Project Name</t>
  </si>
  <si>
    <t>Location</t>
  </si>
  <si>
    <t>Surrounding Land use</t>
  </si>
  <si>
    <t>Mitigation Mechanism</t>
  </si>
  <si>
    <t>Mitigation Methods</t>
  </si>
  <si>
    <t>Date Project Approved</t>
  </si>
  <si>
    <t>Date Project Completed</t>
  </si>
  <si>
    <t>Resource</t>
  </si>
  <si>
    <t>Contact information for landowner</t>
  </si>
  <si>
    <t>Last Data Update</t>
  </si>
  <si>
    <t>Attribute Name</t>
  </si>
  <si>
    <t>Notes</t>
  </si>
  <si>
    <t>Surrounding Land Use</t>
  </si>
  <si>
    <t xml:space="preserve">   </t>
  </si>
  <si>
    <t>Bank</t>
  </si>
  <si>
    <t>Restoration</t>
  </si>
  <si>
    <t>37.804364; -122.271114</t>
  </si>
  <si>
    <t>Acres</t>
  </si>
  <si>
    <t>Description</t>
  </si>
  <si>
    <t>Required</t>
  </si>
  <si>
    <t>Unique Id for each site</t>
  </si>
  <si>
    <t>Yes</t>
  </si>
  <si>
    <t>Text</t>
  </si>
  <si>
    <t>Project name</t>
  </si>
  <si>
    <t>No</t>
  </si>
  <si>
    <t>Land use of surrounding areas</t>
  </si>
  <si>
    <t xml:space="preserve">PRM/Bank/ILF project </t>
  </si>
  <si>
    <t xml:space="preserve"> </t>
  </si>
  <si>
    <t>Date the project approved by agencies as complete and project moves to long-term management.</t>
  </si>
  <si>
    <t xml:space="preserve">Contact information for party responsible for the mitigation project. </t>
  </si>
  <si>
    <t xml:space="preserve">If not the mitigation provider, the contact information for the landowner is necessary for access. </t>
  </si>
  <si>
    <t xml:space="preserve">Project Description </t>
  </si>
  <si>
    <t>Title</t>
  </si>
  <si>
    <t>Abstract</t>
  </si>
  <si>
    <t>Publication Date</t>
  </si>
  <si>
    <t xml:space="preserve">Contact Information </t>
  </si>
  <si>
    <t>Data Manager</t>
  </si>
  <si>
    <t>Name</t>
  </si>
  <si>
    <t>Table Structure</t>
  </si>
  <si>
    <t xml:space="preserve">Data Dictionary </t>
  </si>
  <si>
    <t>Keywords</t>
  </si>
  <si>
    <t>Methods and Protocols</t>
  </si>
  <si>
    <t>Public/Private</t>
  </si>
  <si>
    <t xml:space="preserve">General Information </t>
  </si>
  <si>
    <t>Drop Down Menu</t>
  </si>
  <si>
    <t>Permit number(s)</t>
  </si>
  <si>
    <t>Name Mitigation Provider</t>
  </si>
  <si>
    <t>Email Mitigation Provider</t>
  </si>
  <si>
    <t>Phone number Mitigation Provider</t>
  </si>
  <si>
    <t>Email Landowner</t>
  </si>
  <si>
    <t>Phone Landowner</t>
  </si>
  <si>
    <t>Name Landowner</t>
  </si>
  <si>
    <t>Status</t>
  </si>
  <si>
    <t>Project Description</t>
  </si>
  <si>
    <t>Include information on different resource types, project areas, etc.</t>
  </si>
  <si>
    <t>Total Project Size</t>
  </si>
  <si>
    <t>Total Project Size Units</t>
  </si>
  <si>
    <t>Date the project approved by agencies to begin construction (or alternatively date project construction began)</t>
  </si>
  <si>
    <t>Current project status (e.g., active, monitoring, long-term management)</t>
  </si>
  <si>
    <t>Date of last data entry/update.</t>
  </si>
  <si>
    <t>The size of the project. Acres/Sq. Ft. for wetlands; Linear Ft. for Streams; shape area; shape length.</t>
  </si>
  <si>
    <t>Field Length/Range</t>
  </si>
  <si>
    <t>Usage Rights, if necessary</t>
  </si>
  <si>
    <t xml:space="preserve">May wish to restrict access to the public. </t>
  </si>
  <si>
    <t>May add precision (e.g., .01)</t>
  </si>
  <si>
    <t xml:space="preserve">      </t>
  </si>
  <si>
    <t>Include information on the publication date or version.</t>
  </si>
  <si>
    <t>Agency Lead</t>
  </si>
  <si>
    <t xml:space="preserve">Contact information for mitigation provider </t>
  </si>
  <si>
    <t xml:space="preserve">May wish to include specific requirements for the information that should be included in the description. </t>
  </si>
  <si>
    <t xml:space="preserve">Wetland, stream, or other aquatic resource. To keep track of area of each habitat type within total project area. Or, to keep track of area of each mitigation method within total project area. </t>
  </si>
  <si>
    <t>If applicable, add columns for additional resource types or project areas (e.g., if project involves more than one mitigation method or resource type)</t>
  </si>
  <si>
    <t>Units Total Project Size</t>
  </si>
  <si>
    <t>At a minimum HGM and Cowardin classes should be used</t>
  </si>
  <si>
    <t>Restoration/Establishment/Enhancement/Preservation</t>
  </si>
  <si>
    <t xml:space="preserve">If more than one method was used at the site, could address by adding additional columns for each project area </t>
  </si>
  <si>
    <t>A range checker could be set up to make sure the entered id conforms to the standard</t>
  </si>
  <si>
    <t>e.g., may wish to add character length limitation</t>
  </si>
  <si>
    <t xml:space="preserve">Temporal or Geographic Information </t>
  </si>
  <si>
    <t>Compensatory Mitigation Projects: Basic Information</t>
  </si>
  <si>
    <t>Compensatory Mitigation Projects: Monitoring Data</t>
  </si>
  <si>
    <t>Compensatory Mitigation Projects: Project ID</t>
  </si>
  <si>
    <t>Includes project ID, permit number(s), and contact information for each mitigation project</t>
  </si>
  <si>
    <t>Includes basic information (size, location, mechanism, method) for each mitigation project</t>
  </si>
  <si>
    <t>Includes monitoring data for each mitigation project</t>
  </si>
  <si>
    <t xml:space="preserve">Including who is responsible for database maintenance </t>
  </si>
  <si>
    <t>Including start and end (if applicable) dates for data collection and geographic bounds (e.g., state boundaries)</t>
  </si>
  <si>
    <t>E.g., compensatory mitigation, wetlands, streams, etc.</t>
  </si>
  <si>
    <t>Dataset ID</t>
  </si>
  <si>
    <t>Unique identifier if dataset will be integrated into a larger database or uploaded to a data portal.</t>
  </si>
  <si>
    <t>Link</t>
  </si>
  <si>
    <t>Link to data table, if relevant</t>
  </si>
  <si>
    <t xml:space="preserve">Monitoring Date </t>
  </si>
  <si>
    <t>Width of Buffer</t>
  </si>
  <si>
    <t>Evidence of Hydrologic Alteration</t>
  </si>
  <si>
    <t>Channel Planform</t>
  </si>
  <si>
    <t>Water Level or Flow Meter (Installed)</t>
  </si>
  <si>
    <t>Bedform</t>
  </si>
  <si>
    <t>Vegetation Cover</t>
  </si>
  <si>
    <t>Community Composition and Structure</t>
  </si>
  <si>
    <t>Physical Disturbance of the Plant Community</t>
  </si>
  <si>
    <t>Invasive Plants</t>
  </si>
  <si>
    <t>Estuarine Wetland</t>
  </si>
  <si>
    <t>Freshwater Wetland</t>
  </si>
  <si>
    <t>Stream</t>
  </si>
  <si>
    <t xml:space="preserve">Could include canopy type, leaf type, vegetation strata, stressors, invasive species, </t>
  </si>
  <si>
    <t>Could include percent cover of desired vegetation</t>
  </si>
  <si>
    <t>Could include percent cover of invasive species</t>
  </si>
  <si>
    <t>Consult species lists</t>
  </si>
  <si>
    <t>Bioassessment Indicator (Evidence of Wildlife/Bird Use)</t>
  </si>
  <si>
    <t>Size Area 1</t>
  </si>
  <si>
    <t>Area 1 Resource Classification</t>
  </si>
  <si>
    <t>Size Area 1 Units</t>
  </si>
  <si>
    <t xml:space="preserve">Area 1 Resource Type </t>
  </si>
  <si>
    <t>Units Area 1 Size</t>
  </si>
  <si>
    <t>Area 1 Resource Type</t>
  </si>
  <si>
    <t>A range checker/string length could be set up depending on the format</t>
  </si>
  <si>
    <t>Type/Format</t>
  </si>
  <si>
    <t>date
(YYYY-MM-DD)</t>
  </si>
  <si>
    <t xml:space="preserve">  </t>
  </si>
  <si>
    <t>Units for measuring size</t>
  </si>
  <si>
    <t>Attribute Name/Data Element</t>
  </si>
  <si>
    <t>Text: name, phone number, email, address; may include separate columns for each data point</t>
  </si>
  <si>
    <t xml:space="preserve">Decimal for Lat. Long. </t>
  </si>
  <si>
    <t xml:space="preserve">Decimal  </t>
  </si>
  <si>
    <t>Decimal</t>
  </si>
  <si>
    <t xml:space="preserve">The size of the project area/resource type. E.g., Acres/Sq. Ft. for wetlands; Linear Ft. for streams AND/OR shape area or shape length. May want more than one column for different size measurements. </t>
  </si>
  <si>
    <t>Data Tables (Add additional monitoring data tables as needed - e.g., water quality, vegetation, hydrology, etc.)</t>
  </si>
  <si>
    <t>Inlcudes data element definitions (see dictionary tab)</t>
  </si>
  <si>
    <t>Title of the dataset (e.g., Stream and Wetland Compensatory Mitigation Database)</t>
  </si>
  <si>
    <t>Include information on the data included (e.g., data tables, data elements, etc.), collection methods, uses, etc.</t>
  </si>
  <si>
    <t>Who can answer substantive questions</t>
  </si>
  <si>
    <t>Could include attribute/data element list, number of columns, or other information</t>
  </si>
  <si>
    <t xml:space="preserve">Geographic location of the project (e.g., cooridantes or GIS layer). </t>
  </si>
  <si>
    <t xml:space="preserve">Including if permission or attribution is requested. Discuss public versus private data. </t>
  </si>
  <si>
    <t>May include list of data collection and monitoring protocols, or links to published protocols.</t>
  </si>
  <si>
    <t>Floodplain Connection</t>
  </si>
  <si>
    <t>Flow Dynamics</t>
  </si>
  <si>
    <t>measured as stream velocity</t>
  </si>
  <si>
    <t>e.g., bank height ratio, entrenchment ratio, stage versus discharge</t>
  </si>
  <si>
    <t>changes from natural stream flows or water levels</t>
  </si>
  <si>
    <t>yes/no</t>
  </si>
  <si>
    <t>Flow Dynamics Result</t>
  </si>
  <si>
    <t>Floodplain Connection Result</t>
  </si>
  <si>
    <t>Saturation Result</t>
  </si>
  <si>
    <t>e.g., percent riffle and pool, facet slope, pool-to-pool spacing, depth variability</t>
  </si>
  <si>
    <t>Bedform Result</t>
  </si>
  <si>
    <t>Vegetation Cover Result</t>
  </si>
  <si>
    <t>Stream Velocity</t>
  </si>
  <si>
    <t>Bank Height Ratio</t>
  </si>
  <si>
    <t>Entrenchment Ratio</t>
  </si>
  <si>
    <t>Stage Versus Discharge</t>
  </si>
  <si>
    <t>Channel Evolution</t>
  </si>
  <si>
    <t>Bank Migration/Lateral Stability</t>
  </si>
  <si>
    <t>Percent Riffle and Pool</t>
  </si>
  <si>
    <t>Facet Slope</t>
  </si>
  <si>
    <t>Pool-to-Pool Spacing</t>
  </si>
  <si>
    <t>Depth Variability</t>
  </si>
  <si>
    <t>Percent Cover</t>
  </si>
  <si>
    <t>Buffer Density</t>
  </si>
  <si>
    <t>Buffer Composition</t>
  </si>
  <si>
    <t>Buffer Age</t>
  </si>
  <si>
    <t>Buffer Growth</t>
  </si>
  <si>
    <t>Canopy Density</t>
  </si>
  <si>
    <t>Rapid Bioassessment Protocol</t>
  </si>
  <si>
    <t>Buffer Condition</t>
  </si>
  <si>
    <t>Composition and Structure Result</t>
  </si>
  <si>
    <t>Measure</t>
  </si>
  <si>
    <t>Bioassessment Indicator - Evidence of Wildlife/Bird Use</t>
  </si>
  <si>
    <t xml:space="preserve">Stream </t>
  </si>
  <si>
    <t>Lake</t>
  </si>
  <si>
    <t>Condition of Buffer Result</t>
  </si>
  <si>
    <t>Buffer Width Units</t>
  </si>
  <si>
    <t>Invasive Plants Result</t>
  </si>
  <si>
    <t>Bioassessment Indicator (Evidence of Wildlife/Bird Use) Result</t>
  </si>
  <si>
    <t>Method/Protocol Reference</t>
  </si>
  <si>
    <t>Evidence of Hydrolic Alteration</t>
  </si>
  <si>
    <t>Relative Cover</t>
  </si>
  <si>
    <t>Species Richness</t>
  </si>
  <si>
    <t>VIBI</t>
  </si>
  <si>
    <t>Physical Habitat Attributes</t>
  </si>
  <si>
    <t>Worksheet Name</t>
  </si>
  <si>
    <t>Data Entry Worksheets</t>
  </si>
  <si>
    <t>Metadata</t>
  </si>
  <si>
    <t xml:space="preserve">This template outlines the minimum compensatory mitigation data that states should collect to be prepared to evaluate compensatory mitigation projects using the framework developed in the attached report. </t>
  </si>
  <si>
    <t>Monitoring Date</t>
  </si>
  <si>
    <t>Water Level or Flow Meter (installed)</t>
  </si>
  <si>
    <t>Width of Buffer Units</t>
  </si>
  <si>
    <t>Condition of Buffer Results</t>
  </si>
  <si>
    <t>Condition of Buffer Measure</t>
  </si>
  <si>
    <t>Duration of Ponding, Saturation, or Inundation Measure</t>
  </si>
  <si>
    <t>Flow Dynamics Measure</t>
  </si>
  <si>
    <t>Floodplain Connection Measure</t>
  </si>
  <si>
    <t>Channel Planform Measure</t>
  </si>
  <si>
    <t>Channel Planform Result</t>
  </si>
  <si>
    <t>Bedform Measure</t>
  </si>
  <si>
    <t>Vegetation Cover Measure</t>
  </si>
  <si>
    <t>Community Composition and Structure Measure</t>
  </si>
  <si>
    <t>Invasive Plants Measure</t>
  </si>
  <si>
    <t>Compensatory Mitigation Data Management Template Instructions</t>
  </si>
  <si>
    <t>Duration of Ponding, Saturation or Inundation Measure</t>
  </si>
  <si>
    <t>Relevant Resources</t>
  </si>
  <si>
    <t>Community Composition &amp; Structure Measure</t>
  </si>
  <si>
    <t>Community Composition &amp; Structure Result</t>
  </si>
  <si>
    <t>Bioassessment Indicator: Evidence of Wildlife/Bird Use Measure</t>
  </si>
  <si>
    <t>Bioassessment Indicator: Evidence of Wildlife/Bird Use Result</t>
  </si>
  <si>
    <t xml:space="preserve">    </t>
  </si>
  <si>
    <t>The monitoring date for each data entry.</t>
  </si>
  <si>
    <t>Numerical</t>
  </si>
  <si>
    <t>Varies Depending on Meausre (Numeric, Text, etc.)</t>
  </si>
  <si>
    <t>All (Freshwater Wetlands, Estuarine Wetlands, Rivers and Streams, Lakes)</t>
  </si>
  <si>
    <t>Freshwater Wetlands, Estuarine Wetlands</t>
  </si>
  <si>
    <t>Estuarine Wetlands, Rivers and Streams</t>
  </si>
  <si>
    <t>Rivers and Streams</t>
  </si>
  <si>
    <r>
      <rPr>
        <b/>
        <sz val="11"/>
        <rFont val="Calibri"/>
        <family val="2"/>
      </rPr>
      <t>Project ID</t>
    </r>
    <r>
      <rPr>
        <sz val="11"/>
        <rFont val="Calibri"/>
        <family val="2"/>
      </rPr>
      <t>: Includes project ID, permit number(s), and contact information for each mitigation project</t>
    </r>
  </si>
  <si>
    <r>
      <rPr>
        <b/>
        <sz val="11"/>
        <rFont val="Calibri"/>
        <family val="2"/>
      </rPr>
      <t>Basic Information</t>
    </r>
    <r>
      <rPr>
        <sz val="11"/>
        <rFont val="Calibri"/>
        <family val="2"/>
      </rPr>
      <t>: Includes basic information (size, location, mechanism, method) for each mitigation project</t>
    </r>
  </si>
  <si>
    <r>
      <rPr>
        <b/>
        <sz val="11"/>
        <rFont val="Calibri"/>
        <family val="2"/>
      </rPr>
      <t>Metadata</t>
    </r>
    <r>
      <rPr>
        <sz val="11"/>
        <rFont val="Calibri"/>
        <family val="2"/>
      </rPr>
      <t xml:space="preserve">: Data that should be included with the dataset so that it can be shared across agencies. </t>
    </r>
  </si>
  <si>
    <r>
      <rPr>
        <b/>
        <sz val="11"/>
        <rFont val="Calibri"/>
        <family val="2"/>
      </rPr>
      <t>Basic Information Dictionary</t>
    </r>
    <r>
      <rPr>
        <sz val="11"/>
        <rFont val="Calibri"/>
        <family val="2"/>
      </rPr>
      <t xml:space="preserve">: Information about each of the data elements/attributes in the basic information worksheet. </t>
    </r>
  </si>
  <si>
    <r>
      <rPr>
        <b/>
        <sz val="11"/>
        <rFont val="Calibri"/>
        <family val="2"/>
      </rPr>
      <t>Monitoring Data Dictionary</t>
    </r>
    <r>
      <rPr>
        <sz val="11"/>
        <rFont val="Calibri"/>
        <family val="2"/>
      </rPr>
      <t xml:space="preserve">: Information about each of the data elements/attributes in the basic information worksheet. </t>
    </r>
  </si>
  <si>
    <t>Additional worksheets include the metadata and data dictionaries for the basic information sheets. These should be updated as necessary to compliment the data entry worksheets.</t>
  </si>
  <si>
    <t>Mitigation Method (for each project area, if relevant)</t>
  </si>
  <si>
    <t>This symbol indicates a drop down menu in the column.</t>
  </si>
  <si>
    <t xml:space="preserve">Classification of the type of wetland, stream, aquatic resource (e.g., HGM, Cowardin, Rosgen, etc.). </t>
  </si>
  <si>
    <t>Result Format (Units)</t>
  </si>
  <si>
    <t>Turbulence</t>
  </si>
  <si>
    <r>
      <rPr>
        <b/>
        <sz val="11"/>
        <color theme="1"/>
        <rFont val="Calibri"/>
        <family val="2"/>
      </rPr>
      <t>Monitoring Indicator Options</t>
    </r>
    <r>
      <rPr>
        <sz val="11"/>
        <color theme="1"/>
        <rFont val="Calibri"/>
        <family val="2"/>
      </rPr>
      <t>: The monitoring indicator options lists the measurement options for each of the monitoring indicators included in the monitoring data spreadsheet (in the drop down menus for each indicator). This should be customized to include the methods/protocols employed by the state.</t>
    </r>
  </si>
  <si>
    <t>Three data entry worksheets (see tabs Project ID, Basic Information, Monitoring Data) should be customized to meet the state's individual data tracking needs. The monitoring indicator options lists the measurement options for each of the monitoring indicators included in the monitoring data spreadsheet. This should be customized to include the methods/protocols employed by the state.</t>
  </si>
  <si>
    <r>
      <rPr>
        <b/>
        <sz val="11"/>
        <rFont val="Calibri"/>
        <family val="2"/>
      </rPr>
      <t>Monitoring Data</t>
    </r>
    <r>
      <rPr>
        <sz val="11"/>
        <rFont val="Calibri"/>
        <family val="2"/>
      </rPr>
      <t xml:space="preserve">: Includes monitoring data for each mitigation project. The fields in this tab are designed to track summaries of collected monitoring data. If appropriate and feasible, database designers may want to design a tab(s) to track the actual monitoring data. Additional monitoring data worksheets could be added as needed and appropriate to collect various kinds of data (e.g., water quality, vegetation, hydrology, etc.). </t>
    </r>
  </si>
  <si>
    <t xml:space="preserve">Area 1 Location (if more than one on the project) </t>
  </si>
  <si>
    <t xml:space="preserve">Resource Type </t>
  </si>
  <si>
    <t>Area 1 ID  (if more than one on the project)</t>
  </si>
  <si>
    <t>Area ID</t>
  </si>
  <si>
    <t>Area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</si>
</sst>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0"/>
      <color indexed="8"/>
      <name val="Arial"/>
      <family val="2"/>
    </font>
    <font>
      <sz val="12"/>
      <color theme="1"/>
      <name val="Calibri"/>
      <family val="2"/>
      <scheme val="minor"/>
    </font>
    <font>
      <sz val="10"/>
      <color rgb="FF000000"/>
      <name val="Tahoma"/>
      <family val="2"/>
    </font>
    <font>
      <b/>
      <sz val="11"/>
      <color rgb="FF000000"/>
      <name val="Calibri"/>
      <family val="2"/>
      <scheme val="minor"/>
    </font>
    <font>
      <sz val="10"/>
      <name val="Calibri"/>
      <family val="2"/>
      <scheme val="minor"/>
    </font>
    <font>
      <b/>
      <sz val="10"/>
      <color theme="1"/>
      <name val="Calibri"/>
      <family val="2"/>
      <scheme val="minor"/>
    </font>
    <font>
      <sz val="10"/>
      <color theme="1"/>
      <name val="Calibri"/>
      <family val="2"/>
      <scheme val="minor"/>
    </font>
    <font>
      <i/>
      <sz val="11"/>
      <color theme="1"/>
      <name val="Calibri"/>
      <family val="2"/>
      <scheme val="minor"/>
    </font>
    <font>
      <sz val="10"/>
      <name val="Arial"/>
      <family val="2"/>
    </font>
    <font>
      <b/>
      <sz val="14"/>
      <name val="Arial"/>
      <family val="2"/>
    </font>
    <font>
      <b/>
      <sz val="10"/>
      <color rgb="FF000000"/>
      <name val="Calibri"/>
      <family val="2"/>
      <scheme val="minor"/>
    </font>
    <font>
      <sz val="10"/>
      <color rgb="FF000000"/>
      <name val="Tahoma"/>
      <family val="34"/>
    </font>
    <font>
      <b/>
      <sz val="11"/>
      <color theme="8" tint="-0.499984740745262"/>
      <name val="Calibri"/>
      <family val="2"/>
    </font>
    <font>
      <b/>
      <sz val="11"/>
      <name val="Calibri"/>
      <family val="2"/>
    </font>
    <font>
      <b/>
      <sz val="11"/>
      <color theme="1"/>
      <name val="Calibri"/>
      <family val="2"/>
    </font>
    <font>
      <sz val="11"/>
      <name val="Calibri"/>
      <family val="2"/>
    </font>
    <font>
      <sz val="11"/>
      <color theme="1"/>
      <name val="Calibri"/>
      <family val="2"/>
    </font>
    <font>
      <sz val="12"/>
      <name val="Calibri"/>
      <family val="2"/>
      <scheme val="minor"/>
    </font>
    <font>
      <b/>
      <sz val="11"/>
      <color indexed="8"/>
      <name val="Calibri"/>
      <family val="2"/>
    </font>
    <font>
      <sz val="10"/>
      <color indexed="81"/>
      <name val="Tahoma"/>
      <family val="2"/>
    </font>
  </fonts>
  <fills count="11">
    <fill>
      <patternFill patternType="none"/>
    </fill>
    <fill>
      <patternFill patternType="gray125"/>
    </fill>
    <fill>
      <patternFill patternType="solid">
        <fgColor rgb="FFF2F2F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2"/>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59999389629810485"/>
        <bgColor indexed="64"/>
      </patternFill>
    </fill>
  </fills>
  <borders count="18">
    <border>
      <left/>
      <right/>
      <top/>
      <bottom/>
      <diagonal/>
    </border>
    <border>
      <left/>
      <right style="medium">
        <color rgb="FFBFBFBF"/>
      </right>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medium">
        <color theme="4" tint="-0.24994659260841701"/>
      </left>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style="medium">
        <color theme="4" tint="-0.24994659260841701"/>
      </left>
      <right/>
      <top style="medium">
        <color rgb="FF0070C0"/>
      </top>
      <bottom/>
      <diagonal/>
    </border>
    <border>
      <left/>
      <right/>
      <top style="medium">
        <color rgb="FF0070C0"/>
      </top>
      <bottom/>
      <diagonal/>
    </border>
    <border>
      <left/>
      <right/>
      <top/>
      <bottom style="medium">
        <color rgb="FF0070C0"/>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bottom/>
      <diagonal/>
    </border>
    <border>
      <left style="thin">
        <color indexed="64"/>
      </left>
      <right style="thin">
        <color indexed="64"/>
      </right>
      <top style="thin">
        <color indexed="64"/>
      </top>
      <bottom/>
      <diagonal/>
    </border>
  </borders>
  <cellStyleXfs count="4">
    <xf numFmtId="0" fontId="0" fillId="0" borderId="0"/>
    <xf numFmtId="0" fontId="4" fillId="0" borderId="0"/>
    <xf numFmtId="0" fontId="5" fillId="0" borderId="0"/>
    <xf numFmtId="0" fontId="12" fillId="0" borderId="0"/>
  </cellStyleXfs>
  <cellXfs count="85">
    <xf numFmtId="0" fontId="0" fillId="0" borderId="0" xfId="0"/>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wrapText="1"/>
    </xf>
    <xf numFmtId="14" fontId="0" fillId="0" borderId="0" xfId="0" applyNumberFormat="1" applyAlignment="1">
      <alignment wrapText="1"/>
    </xf>
    <xf numFmtId="0" fontId="0" fillId="0" borderId="0" xfId="0" applyFill="1" applyAlignment="1">
      <alignment wrapText="1"/>
    </xf>
    <xf numFmtId="0" fontId="0" fillId="0" borderId="0" xfId="0" applyAlignment="1">
      <alignment vertical="center"/>
    </xf>
    <xf numFmtId="0" fontId="3" fillId="0" borderId="0" xfId="0" applyFont="1"/>
    <xf numFmtId="0" fontId="3" fillId="0" borderId="0" xfId="0" applyFont="1" applyAlignment="1">
      <alignment wrapText="1"/>
    </xf>
    <xf numFmtId="0" fontId="0" fillId="0" borderId="0" xfId="0" applyBorder="1"/>
    <xf numFmtId="0" fontId="0" fillId="0" borderId="0" xfId="0" applyFill="1" applyBorder="1"/>
    <xf numFmtId="0" fontId="0" fillId="0" borderId="0" xfId="0" applyFill="1" applyBorder="1" applyAlignment="1">
      <alignment wrapText="1"/>
    </xf>
    <xf numFmtId="0" fontId="0" fillId="0" borderId="0" xfId="0" applyFill="1"/>
    <xf numFmtId="0" fontId="0" fillId="0" borderId="3" xfId="0" applyBorder="1" applyAlignment="1">
      <alignment wrapText="1"/>
    </xf>
    <xf numFmtId="0" fontId="2" fillId="0" borderId="0" xfId="0" applyFont="1" applyAlignment="1">
      <alignment horizontal="center" wrapText="1"/>
    </xf>
    <xf numFmtId="0" fontId="3" fillId="3" borderId="4" xfId="0" applyFont="1" applyFill="1" applyBorder="1" applyAlignment="1">
      <alignment wrapText="1"/>
    </xf>
    <xf numFmtId="0" fontId="3" fillId="0" borderId="4" xfId="0" applyFont="1" applyFill="1" applyBorder="1" applyAlignment="1">
      <alignment wrapText="1"/>
    </xf>
    <xf numFmtId="0" fontId="11" fillId="3" borderId="4" xfId="0" applyFont="1" applyFill="1" applyBorder="1" applyAlignment="1">
      <alignment wrapText="1"/>
    </xf>
    <xf numFmtId="0" fontId="3" fillId="5" borderId="4" xfId="0" applyFont="1" applyFill="1" applyBorder="1" applyAlignment="1">
      <alignment wrapText="1"/>
    </xf>
    <xf numFmtId="0" fontId="11" fillId="5" borderId="4" xfId="0" applyFont="1" applyFill="1" applyBorder="1" applyAlignment="1">
      <alignment wrapText="1"/>
    </xf>
    <xf numFmtId="0" fontId="3" fillId="6" borderId="4" xfId="0" applyFont="1" applyFill="1" applyBorder="1" applyAlignment="1">
      <alignment wrapText="1"/>
    </xf>
    <xf numFmtId="0" fontId="11" fillId="6" borderId="4" xfId="0" applyFont="1" applyFill="1" applyBorder="1" applyAlignment="1">
      <alignment wrapText="1"/>
    </xf>
    <xf numFmtId="0" fontId="11" fillId="0" borderId="4" xfId="0" applyFont="1" applyFill="1" applyBorder="1" applyAlignment="1">
      <alignment wrapText="1"/>
    </xf>
    <xf numFmtId="0" fontId="10" fillId="0" borderId="0" xfId="2" applyFont="1"/>
    <xf numFmtId="0" fontId="10" fillId="0" borderId="0" xfId="2" applyFont="1" applyAlignment="1">
      <alignment wrapText="1"/>
    </xf>
    <xf numFmtId="0" fontId="10" fillId="0" borderId="0" xfId="2" applyFont="1" applyFill="1" applyAlignment="1">
      <alignment wrapText="1"/>
    </xf>
    <xf numFmtId="0" fontId="10" fillId="0" borderId="0" xfId="2" applyFont="1" applyAlignment="1">
      <alignment vertical="center" wrapText="1"/>
    </xf>
    <xf numFmtId="0" fontId="8" fillId="0" borderId="0" xfId="2" applyFont="1" applyFill="1" applyBorder="1" applyAlignment="1">
      <alignment horizontal="left" vertical="center" wrapText="1"/>
    </xf>
    <xf numFmtId="0" fontId="9" fillId="0" borderId="0" xfId="2" applyFont="1" applyFill="1" applyAlignment="1">
      <alignment horizontal="left" vertical="center" wrapText="1"/>
    </xf>
    <xf numFmtId="0" fontId="10" fillId="0" borderId="0" xfId="2" applyFont="1" applyAlignment="1">
      <alignment vertical="center"/>
    </xf>
    <xf numFmtId="0" fontId="10" fillId="0" borderId="0" xfId="2" applyFont="1" applyBorder="1" applyAlignment="1">
      <alignment horizontal="left" vertical="center" wrapText="1"/>
    </xf>
    <xf numFmtId="0" fontId="9" fillId="0" borderId="0" xfId="2" applyFont="1" applyFill="1" applyBorder="1" applyAlignment="1">
      <alignment vertical="center" wrapText="1"/>
    </xf>
    <xf numFmtId="0" fontId="10" fillId="0" borderId="0" xfId="2" applyFont="1" applyBorder="1" applyAlignment="1">
      <alignment vertical="center" wrapText="1"/>
    </xf>
    <xf numFmtId="0" fontId="10" fillId="0" borderId="0" xfId="2" applyFont="1" applyFill="1" applyBorder="1" applyAlignment="1">
      <alignment vertical="center" wrapText="1"/>
    </xf>
    <xf numFmtId="0" fontId="10" fillId="0" borderId="0" xfId="2" applyFont="1" applyAlignment="1">
      <alignment horizontal="left" vertical="center" wrapText="1"/>
    </xf>
    <xf numFmtId="0" fontId="10" fillId="0" borderId="0" xfId="2" applyFont="1" applyBorder="1"/>
    <xf numFmtId="0" fontId="11" fillId="10" borderId="4" xfId="0" applyFont="1" applyFill="1" applyBorder="1" applyAlignment="1">
      <alignment wrapText="1"/>
    </xf>
    <xf numFmtId="0" fontId="3" fillId="10" borderId="0" xfId="0" applyFont="1" applyFill="1" applyAlignment="1">
      <alignment wrapText="1"/>
    </xf>
    <xf numFmtId="0" fontId="3" fillId="10" borderId="4" xfId="0" applyFont="1" applyFill="1" applyBorder="1" applyAlignment="1">
      <alignment wrapText="1"/>
    </xf>
    <xf numFmtId="0" fontId="1" fillId="10" borderId="2"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7" fillId="0" borderId="0" xfId="0" applyFont="1" applyFill="1" applyBorder="1" applyAlignment="1">
      <alignment vertical="center" wrapText="1"/>
    </xf>
    <xf numFmtId="0" fontId="9" fillId="10" borderId="14" xfId="2" applyFont="1" applyFill="1" applyBorder="1" applyAlignment="1">
      <alignment horizontal="center" wrapText="1"/>
    </xf>
    <xf numFmtId="0" fontId="9" fillId="7" borderId="14" xfId="2" applyFont="1" applyFill="1" applyBorder="1" applyAlignment="1">
      <alignment vertical="center" wrapText="1"/>
    </xf>
    <xf numFmtId="0" fontId="9" fillId="7" borderId="15" xfId="2" applyFont="1" applyFill="1" applyBorder="1" applyAlignment="1">
      <alignment vertical="center" wrapText="1"/>
    </xf>
    <xf numFmtId="0" fontId="9" fillId="10" borderId="14" xfId="0" applyFont="1" applyFill="1" applyBorder="1" applyAlignment="1">
      <alignment horizontal="center" wrapText="1"/>
    </xf>
    <xf numFmtId="0" fontId="9" fillId="7" borderId="16" xfId="2" applyFont="1" applyFill="1" applyBorder="1" applyAlignment="1">
      <alignment horizontal="left" vertical="center" wrapText="1"/>
    </xf>
    <xf numFmtId="0" fontId="10" fillId="0" borderId="0" xfId="0" applyFont="1" applyFill="1" applyBorder="1" applyAlignment="1">
      <alignment horizontal="left" vertical="center" wrapText="1"/>
    </xf>
    <xf numFmtId="0" fontId="14" fillId="7" borderId="14" xfId="0" applyFont="1" applyFill="1" applyBorder="1" applyAlignment="1">
      <alignment vertical="center" wrapText="1"/>
    </xf>
    <xf numFmtId="0" fontId="10" fillId="0" borderId="0" xfId="0" applyFont="1"/>
    <xf numFmtId="0" fontId="10" fillId="0" borderId="0" xfId="0" applyFont="1" applyAlignment="1">
      <alignment wrapText="1"/>
    </xf>
    <xf numFmtId="0" fontId="16" fillId="9" borderId="2" xfId="3" applyFont="1" applyFill="1" applyBorder="1" applyAlignment="1">
      <alignment horizontal="center" wrapText="1"/>
    </xf>
    <xf numFmtId="0" fontId="19" fillId="10" borderId="2" xfId="3" applyFont="1" applyFill="1" applyBorder="1" applyAlignment="1">
      <alignment vertical="top" wrapText="1"/>
    </xf>
    <xf numFmtId="0" fontId="1" fillId="0" borderId="0" xfId="0" applyFont="1" applyFill="1" applyBorder="1" applyAlignment="1">
      <alignment wrapText="1"/>
    </xf>
    <xf numFmtId="0" fontId="19" fillId="0" borderId="0" xfId="3" applyFont="1" applyFill="1" applyBorder="1" applyAlignment="1">
      <alignment horizontal="left" vertical="top" wrapText="1"/>
    </xf>
    <xf numFmtId="0" fontId="19" fillId="0" borderId="0" xfId="3" applyFont="1" applyFill="1" applyBorder="1" applyAlignment="1">
      <alignment vertical="top" wrapText="1"/>
    </xf>
    <xf numFmtId="0" fontId="20" fillId="10" borderId="17" xfId="0" applyFont="1" applyFill="1" applyBorder="1" applyAlignment="1">
      <alignment vertical="top" wrapText="1"/>
    </xf>
    <xf numFmtId="0" fontId="19" fillId="7" borderId="5" xfId="3" applyFont="1" applyFill="1" applyBorder="1" applyAlignment="1">
      <alignment vertical="top" wrapText="1"/>
    </xf>
    <xf numFmtId="0" fontId="18" fillId="4" borderId="2" xfId="0" applyFont="1" applyFill="1" applyBorder="1" applyAlignment="1">
      <alignment horizontal="center" vertical="center" wrapText="1"/>
    </xf>
    <xf numFmtId="0" fontId="22" fillId="4" borderId="2" xfId="1" applyFont="1" applyFill="1" applyBorder="1" applyAlignment="1">
      <alignment horizontal="center" vertical="center" wrapText="1"/>
    </xf>
    <xf numFmtId="0" fontId="2" fillId="10" borderId="5" xfId="0" applyFont="1" applyFill="1" applyBorder="1" applyAlignment="1">
      <alignment horizontal="center" vertical="center" wrapText="1"/>
    </xf>
    <xf numFmtId="0" fontId="3" fillId="1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3" fillId="7"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0" borderId="0" xfId="0" applyFont="1" applyFill="1" applyAlignment="1">
      <alignment wrapText="1"/>
    </xf>
    <xf numFmtId="0" fontId="21" fillId="0" borderId="0" xfId="0" applyFont="1" applyFill="1" applyAlignment="1">
      <alignment wrapText="1"/>
    </xf>
    <xf numFmtId="0" fontId="12" fillId="0" borderId="9" xfId="3" applyBorder="1" applyAlignment="1">
      <alignment horizontal="center" wrapText="1"/>
    </xf>
    <xf numFmtId="0" fontId="12" fillId="0" borderId="10" xfId="3" applyBorder="1" applyAlignment="1">
      <alignment horizontal="center" wrapText="1"/>
    </xf>
    <xf numFmtId="0" fontId="13" fillId="0" borderId="6" xfId="3" applyFont="1" applyBorder="1" applyAlignment="1">
      <alignment horizontal="center" wrapText="1"/>
    </xf>
    <xf numFmtId="0" fontId="13" fillId="0" borderId="7" xfId="3" applyFont="1" applyBorder="1" applyAlignment="1">
      <alignment horizontal="center" wrapText="1"/>
    </xf>
    <xf numFmtId="0" fontId="20" fillId="0" borderId="13" xfId="0" applyFont="1" applyBorder="1" applyAlignment="1">
      <alignment horizontal="center" vertical="center" wrapText="1"/>
    </xf>
    <xf numFmtId="0" fontId="19" fillId="0" borderId="0" xfId="3" applyFont="1" applyFill="1" applyBorder="1" applyAlignment="1">
      <alignment horizontal="center" vertical="top" wrapText="1"/>
    </xf>
    <xf numFmtId="0" fontId="19" fillId="8" borderId="11" xfId="3" applyFont="1" applyFill="1" applyBorder="1" applyAlignment="1">
      <alignment horizontal="center" vertical="top" wrapText="1"/>
    </xf>
    <xf numFmtId="0" fontId="19" fillId="8" borderId="12" xfId="3" applyFont="1" applyFill="1" applyBorder="1" applyAlignment="1">
      <alignment horizontal="center" vertical="top" wrapText="1"/>
    </xf>
    <xf numFmtId="0" fontId="19" fillId="10" borderId="2" xfId="3" applyFont="1" applyFill="1" applyBorder="1" applyAlignment="1">
      <alignment horizontal="left" vertical="top" wrapText="1"/>
    </xf>
    <xf numFmtId="0" fontId="19" fillId="10" borderId="17" xfId="3" applyFont="1" applyFill="1" applyBorder="1" applyAlignment="1">
      <alignment horizontal="left" vertical="top" wrapText="1"/>
    </xf>
    <xf numFmtId="0" fontId="19" fillId="7" borderId="5" xfId="3" applyFont="1" applyFill="1" applyBorder="1" applyAlignment="1">
      <alignment horizontal="left" vertical="top" wrapText="1"/>
    </xf>
    <xf numFmtId="0" fontId="13" fillId="0" borderId="8" xfId="3" applyFont="1" applyBorder="1" applyAlignment="1">
      <alignment horizontal="left" wrapText="1"/>
    </xf>
    <xf numFmtId="0" fontId="13" fillId="0" borderId="0" xfId="3" applyFont="1" applyBorder="1" applyAlignment="1">
      <alignment horizontal="left" wrapText="1"/>
    </xf>
    <xf numFmtId="0" fontId="19" fillId="0" borderId="8" xfId="3" applyFont="1" applyBorder="1" applyAlignment="1">
      <alignment horizontal="center" vertical="center" wrapText="1"/>
    </xf>
    <xf numFmtId="0" fontId="19" fillId="0" borderId="0" xfId="3" applyFont="1" applyBorder="1" applyAlignment="1">
      <alignment horizontal="center" vertical="center" wrapText="1"/>
    </xf>
    <xf numFmtId="0" fontId="3" fillId="10" borderId="0" xfId="0" applyFont="1" applyFill="1" applyAlignment="1">
      <alignment horizontal="center" vertical="center" wrapText="1"/>
    </xf>
  </cellXfs>
  <cellStyles count="4">
    <cellStyle name="Normal" xfId="0" builtinId="0"/>
    <cellStyle name="Normal 3" xfId="3" xr:uid="{00000000-0005-0000-0000-000001000000}"/>
    <cellStyle name="Normal 5" xfId="2" xr:uid="{00000000-0005-0000-0000-000002000000}"/>
    <cellStyle name="Normal_Station Columns"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4845729</xdr:colOff>
      <xdr:row>15</xdr:row>
      <xdr:rowOff>4</xdr:rowOff>
    </xdr:from>
    <xdr:to>
      <xdr:col>0</xdr:col>
      <xdr:colOff>5064390</xdr:colOff>
      <xdr:row>15</xdr:row>
      <xdr:rowOff>231378</xdr:rowOff>
    </xdr:to>
    <xdr:pic>
      <xdr:nvPicPr>
        <xdr:cNvPr id="2" name="Graphic 1" descr="Play">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4839373" y="5431603"/>
          <a:ext cx="231374" cy="2186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973669</xdr:colOff>
      <xdr:row>0</xdr:row>
      <xdr:rowOff>522111</xdr:rowOff>
    </xdr:from>
    <xdr:to>
      <xdr:col>4</xdr:col>
      <xdr:colOff>1192330</xdr:colOff>
      <xdr:row>0</xdr:row>
      <xdr:rowOff>550285</xdr:rowOff>
    </xdr:to>
    <xdr:pic>
      <xdr:nvPicPr>
        <xdr:cNvPr id="3" name="Graphic 2" descr="Play">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5722757" y="528467"/>
          <a:ext cx="231374" cy="218661"/>
        </a:xfrm>
        <a:prstGeom prst="rect">
          <a:avLst/>
        </a:prstGeom>
      </xdr:spPr>
    </xdr:pic>
    <xdr:clientData/>
  </xdr:twoCellAnchor>
  <xdr:twoCellAnchor editAs="oneCell">
    <xdr:from>
      <xdr:col>5</xdr:col>
      <xdr:colOff>1001891</xdr:colOff>
      <xdr:row>0</xdr:row>
      <xdr:rowOff>536222</xdr:rowOff>
    </xdr:from>
    <xdr:to>
      <xdr:col>6</xdr:col>
      <xdr:colOff>6996</xdr:colOff>
      <xdr:row>1</xdr:row>
      <xdr:rowOff>5596</xdr:rowOff>
    </xdr:to>
    <xdr:pic>
      <xdr:nvPicPr>
        <xdr:cNvPr id="4" name="Graphic 3" descr="Play">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6964535" y="542578"/>
          <a:ext cx="231374" cy="218661"/>
        </a:xfrm>
        <a:prstGeom prst="rect">
          <a:avLst/>
        </a:prstGeom>
      </xdr:spPr>
    </xdr:pic>
    <xdr:clientData/>
  </xdr:twoCellAnchor>
  <xdr:twoCellAnchor editAs="oneCell">
    <xdr:from>
      <xdr:col>6</xdr:col>
      <xdr:colOff>973668</xdr:colOff>
      <xdr:row>0</xdr:row>
      <xdr:rowOff>536224</xdr:rowOff>
    </xdr:from>
    <xdr:to>
      <xdr:col>6</xdr:col>
      <xdr:colOff>1192329</xdr:colOff>
      <xdr:row>1</xdr:row>
      <xdr:rowOff>5598</xdr:rowOff>
    </xdr:to>
    <xdr:pic>
      <xdr:nvPicPr>
        <xdr:cNvPr id="5" name="Graphic 4" descr="Play">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8149868" y="542580"/>
          <a:ext cx="231374" cy="218661"/>
        </a:xfrm>
        <a:prstGeom prst="rect">
          <a:avLst/>
        </a:prstGeom>
      </xdr:spPr>
    </xdr:pic>
    <xdr:clientData/>
  </xdr:twoCellAnchor>
  <xdr:twoCellAnchor editAs="oneCell">
    <xdr:from>
      <xdr:col>9</xdr:col>
      <xdr:colOff>942626</xdr:colOff>
      <xdr:row>0</xdr:row>
      <xdr:rowOff>519289</xdr:rowOff>
    </xdr:from>
    <xdr:to>
      <xdr:col>9</xdr:col>
      <xdr:colOff>1161287</xdr:colOff>
      <xdr:row>1</xdr:row>
      <xdr:rowOff>3480</xdr:rowOff>
    </xdr:to>
    <xdr:pic>
      <xdr:nvPicPr>
        <xdr:cNvPr id="7" name="Graphic 6" descr="Play">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11759492" y="525645"/>
          <a:ext cx="231374" cy="218661"/>
        </a:xfrm>
        <a:prstGeom prst="rect">
          <a:avLst/>
        </a:prstGeom>
      </xdr:spPr>
    </xdr:pic>
    <xdr:clientData/>
  </xdr:twoCellAnchor>
  <xdr:twoCellAnchor editAs="oneCell">
    <xdr:from>
      <xdr:col>10</xdr:col>
      <xdr:colOff>996250</xdr:colOff>
      <xdr:row>0</xdr:row>
      <xdr:rowOff>502356</xdr:rowOff>
    </xdr:from>
    <xdr:to>
      <xdr:col>11</xdr:col>
      <xdr:colOff>1356</xdr:colOff>
      <xdr:row>0</xdr:row>
      <xdr:rowOff>549580</xdr:rowOff>
    </xdr:to>
    <xdr:pic>
      <xdr:nvPicPr>
        <xdr:cNvPr id="8" name="Graphic 7" descr="Play">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13026672" y="508712"/>
          <a:ext cx="231374" cy="218661"/>
        </a:xfrm>
        <a:prstGeom prst="rect">
          <a:avLst/>
        </a:prstGeom>
      </xdr:spPr>
    </xdr:pic>
    <xdr:clientData/>
  </xdr:twoCellAnchor>
  <xdr:twoCellAnchor editAs="oneCell">
    <xdr:from>
      <xdr:col>7</xdr:col>
      <xdr:colOff>959556</xdr:colOff>
      <xdr:row>0</xdr:row>
      <xdr:rowOff>508001</xdr:rowOff>
    </xdr:from>
    <xdr:to>
      <xdr:col>7</xdr:col>
      <xdr:colOff>1178217</xdr:colOff>
      <xdr:row>1</xdr:row>
      <xdr:rowOff>4892</xdr:rowOff>
    </xdr:to>
    <xdr:pic>
      <xdr:nvPicPr>
        <xdr:cNvPr id="9" name="Graphic 8" descr="Play">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9349311" y="514357"/>
          <a:ext cx="231374" cy="218661"/>
        </a:xfrm>
        <a:prstGeom prst="rect">
          <a:avLst/>
        </a:prstGeom>
      </xdr:spPr>
    </xdr:pic>
    <xdr:clientData/>
  </xdr:twoCellAnchor>
  <xdr:twoCellAnchor editAs="oneCell">
    <xdr:from>
      <xdr:col>13</xdr:col>
      <xdr:colOff>970847</xdr:colOff>
      <xdr:row>0</xdr:row>
      <xdr:rowOff>519290</xdr:rowOff>
    </xdr:from>
    <xdr:to>
      <xdr:col>13</xdr:col>
      <xdr:colOff>1189508</xdr:colOff>
      <xdr:row>1</xdr:row>
      <xdr:rowOff>3481</xdr:rowOff>
    </xdr:to>
    <xdr:pic>
      <xdr:nvPicPr>
        <xdr:cNvPr id="10" name="Graphic 9" descr="Play">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14214824" y="525646"/>
          <a:ext cx="231374" cy="2186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982317</xdr:colOff>
      <xdr:row>0</xdr:row>
      <xdr:rowOff>992257</xdr:rowOff>
    </xdr:from>
    <xdr:to>
      <xdr:col>15</xdr:col>
      <xdr:colOff>0</xdr:colOff>
      <xdr:row>1</xdr:row>
      <xdr:rowOff>12701</xdr:rowOff>
    </xdr:to>
    <xdr:pic>
      <xdr:nvPicPr>
        <xdr:cNvPr id="6" name="Graphic 5" descr="Play">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15019959" y="993637"/>
          <a:ext cx="221422" cy="218661"/>
        </a:xfrm>
        <a:prstGeom prst="rect">
          <a:avLst/>
        </a:prstGeom>
      </xdr:spPr>
    </xdr:pic>
    <xdr:clientData/>
  </xdr:twoCellAnchor>
  <xdr:twoCellAnchor editAs="oneCell">
    <xdr:from>
      <xdr:col>12</xdr:col>
      <xdr:colOff>969618</xdr:colOff>
      <xdr:row>0</xdr:row>
      <xdr:rowOff>992256</xdr:rowOff>
    </xdr:from>
    <xdr:to>
      <xdr:col>12</xdr:col>
      <xdr:colOff>1185518</xdr:colOff>
      <xdr:row>1</xdr:row>
      <xdr:rowOff>12700</xdr:rowOff>
    </xdr:to>
    <xdr:pic>
      <xdr:nvPicPr>
        <xdr:cNvPr id="7" name="Graphic 6" descr="Play">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12603922" y="995017"/>
          <a:ext cx="221422" cy="215900"/>
        </a:xfrm>
        <a:prstGeom prst="rect">
          <a:avLst/>
        </a:prstGeom>
      </xdr:spPr>
    </xdr:pic>
    <xdr:clientData/>
  </xdr:twoCellAnchor>
  <xdr:twoCellAnchor editAs="oneCell">
    <xdr:from>
      <xdr:col>8</xdr:col>
      <xdr:colOff>954708</xdr:colOff>
      <xdr:row>0</xdr:row>
      <xdr:rowOff>993362</xdr:rowOff>
    </xdr:from>
    <xdr:to>
      <xdr:col>8</xdr:col>
      <xdr:colOff>1173369</xdr:colOff>
      <xdr:row>1</xdr:row>
      <xdr:rowOff>13806</xdr:rowOff>
    </xdr:to>
    <xdr:pic>
      <xdr:nvPicPr>
        <xdr:cNvPr id="8" name="Graphic 7" descr="Play">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7786480" y="994742"/>
          <a:ext cx="221422" cy="218661"/>
        </a:xfrm>
        <a:prstGeom prst="rect">
          <a:avLst/>
        </a:prstGeom>
      </xdr:spPr>
    </xdr:pic>
    <xdr:clientData/>
  </xdr:twoCellAnchor>
  <xdr:twoCellAnchor editAs="oneCell">
    <xdr:from>
      <xdr:col>2</xdr:col>
      <xdr:colOff>940904</xdr:colOff>
      <xdr:row>0</xdr:row>
      <xdr:rowOff>1006061</xdr:rowOff>
    </xdr:from>
    <xdr:to>
      <xdr:col>2</xdr:col>
      <xdr:colOff>1159565</xdr:colOff>
      <xdr:row>1</xdr:row>
      <xdr:rowOff>26505</xdr:rowOff>
    </xdr:to>
    <xdr:pic>
      <xdr:nvPicPr>
        <xdr:cNvPr id="9" name="Graphic 8" descr="Play">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2968763" y="1007441"/>
          <a:ext cx="221422" cy="218661"/>
        </a:xfrm>
        <a:prstGeom prst="rect">
          <a:avLst/>
        </a:prstGeom>
      </xdr:spPr>
    </xdr:pic>
    <xdr:clientData/>
  </xdr:twoCellAnchor>
  <xdr:twoCellAnchor editAs="oneCell">
    <xdr:from>
      <xdr:col>7</xdr:col>
      <xdr:colOff>940904</xdr:colOff>
      <xdr:row>0</xdr:row>
      <xdr:rowOff>991153</xdr:rowOff>
    </xdr:from>
    <xdr:to>
      <xdr:col>7</xdr:col>
      <xdr:colOff>1159565</xdr:colOff>
      <xdr:row>1</xdr:row>
      <xdr:rowOff>11597</xdr:rowOff>
    </xdr:to>
    <xdr:pic>
      <xdr:nvPicPr>
        <xdr:cNvPr id="10" name="Graphic 9" descr="Play">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6571698" y="992533"/>
          <a:ext cx="221422" cy="218661"/>
        </a:xfrm>
        <a:prstGeom prst="rect">
          <a:avLst/>
        </a:prstGeom>
      </xdr:spPr>
    </xdr:pic>
    <xdr:clientData/>
  </xdr:twoCellAnchor>
  <xdr:twoCellAnchor editAs="oneCell">
    <xdr:from>
      <xdr:col>17</xdr:col>
      <xdr:colOff>968513</xdr:colOff>
      <xdr:row>0</xdr:row>
      <xdr:rowOff>979558</xdr:rowOff>
    </xdr:from>
    <xdr:to>
      <xdr:col>17</xdr:col>
      <xdr:colOff>1187174</xdr:colOff>
      <xdr:row>1</xdr:row>
      <xdr:rowOff>2</xdr:rowOff>
    </xdr:to>
    <xdr:pic>
      <xdr:nvPicPr>
        <xdr:cNvPr id="11" name="Graphic 10" descr="Play">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18609090" y="980938"/>
          <a:ext cx="221422" cy="218661"/>
        </a:xfrm>
        <a:prstGeom prst="rect">
          <a:avLst/>
        </a:prstGeom>
      </xdr:spPr>
    </xdr:pic>
    <xdr:clientData/>
  </xdr:twoCellAnchor>
  <xdr:twoCellAnchor editAs="oneCell">
    <xdr:from>
      <xdr:col>20</xdr:col>
      <xdr:colOff>969617</xdr:colOff>
      <xdr:row>0</xdr:row>
      <xdr:rowOff>980660</xdr:rowOff>
    </xdr:from>
    <xdr:to>
      <xdr:col>20</xdr:col>
      <xdr:colOff>1185517</xdr:colOff>
      <xdr:row>0</xdr:row>
      <xdr:rowOff>1196560</xdr:rowOff>
    </xdr:to>
    <xdr:pic>
      <xdr:nvPicPr>
        <xdr:cNvPr id="12" name="Graphic 11" descr="Play">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21013530" y="980660"/>
          <a:ext cx="215900" cy="215900"/>
        </a:xfrm>
        <a:prstGeom prst="rect">
          <a:avLst/>
        </a:prstGeom>
      </xdr:spPr>
    </xdr:pic>
    <xdr:clientData/>
  </xdr:twoCellAnchor>
  <xdr:twoCellAnchor editAs="oneCell">
    <xdr:from>
      <xdr:col>10</xdr:col>
      <xdr:colOff>969617</xdr:colOff>
      <xdr:row>0</xdr:row>
      <xdr:rowOff>978452</xdr:rowOff>
    </xdr:from>
    <xdr:to>
      <xdr:col>10</xdr:col>
      <xdr:colOff>1185517</xdr:colOff>
      <xdr:row>0</xdr:row>
      <xdr:rowOff>1199874</xdr:rowOff>
    </xdr:to>
    <xdr:pic>
      <xdr:nvPicPr>
        <xdr:cNvPr id="13" name="Graphic 12" descr="Play">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10201965" y="981213"/>
          <a:ext cx="221422" cy="215900"/>
        </a:xfrm>
        <a:prstGeom prst="rect">
          <a:avLst/>
        </a:prstGeom>
      </xdr:spPr>
    </xdr:pic>
    <xdr:clientData/>
  </xdr:twoCellAnchor>
  <xdr:twoCellAnchor editAs="oneCell">
    <xdr:from>
      <xdr:col>22</xdr:col>
      <xdr:colOff>943113</xdr:colOff>
      <xdr:row>0</xdr:row>
      <xdr:rowOff>923235</xdr:rowOff>
    </xdr:from>
    <xdr:to>
      <xdr:col>22</xdr:col>
      <xdr:colOff>1159013</xdr:colOff>
      <xdr:row>0</xdr:row>
      <xdr:rowOff>1144657</xdr:rowOff>
    </xdr:to>
    <xdr:pic>
      <xdr:nvPicPr>
        <xdr:cNvPr id="14" name="Graphic 13" descr="Play">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23386222" y="925996"/>
          <a:ext cx="221422" cy="215900"/>
        </a:xfrm>
        <a:prstGeom prst="rect">
          <a:avLst/>
        </a:prstGeom>
      </xdr:spPr>
    </xdr:pic>
    <xdr:clientData/>
  </xdr:twoCellAnchor>
  <xdr:twoCellAnchor editAs="oneCell">
    <xdr:from>
      <xdr:col>24</xdr:col>
      <xdr:colOff>946979</xdr:colOff>
      <xdr:row>0</xdr:row>
      <xdr:rowOff>980660</xdr:rowOff>
    </xdr:from>
    <xdr:to>
      <xdr:col>24</xdr:col>
      <xdr:colOff>1162879</xdr:colOff>
      <xdr:row>0</xdr:row>
      <xdr:rowOff>1196560</xdr:rowOff>
    </xdr:to>
    <xdr:pic>
      <xdr:nvPicPr>
        <xdr:cNvPr id="15" name="Graphic 14" descr="Play">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25794805" y="980660"/>
          <a:ext cx="215900" cy="215900"/>
        </a:xfrm>
        <a:prstGeom prst="rect">
          <a:avLst/>
        </a:prstGeom>
      </xdr:spPr>
    </xdr:pic>
    <xdr:clientData/>
  </xdr:twoCellAnchor>
  <xdr:twoCellAnchor editAs="oneCell">
    <xdr:from>
      <xdr:col>27</xdr:col>
      <xdr:colOff>958021</xdr:colOff>
      <xdr:row>0</xdr:row>
      <xdr:rowOff>937039</xdr:rowOff>
    </xdr:from>
    <xdr:to>
      <xdr:col>27</xdr:col>
      <xdr:colOff>1173921</xdr:colOff>
      <xdr:row>0</xdr:row>
      <xdr:rowOff>1158461</xdr:rowOff>
    </xdr:to>
    <xdr:pic>
      <xdr:nvPicPr>
        <xdr:cNvPr id="16" name="Graphic 15" descr="Play">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29406021" y="939800"/>
          <a:ext cx="221422" cy="215900"/>
        </a:xfrm>
        <a:prstGeom prst="rect">
          <a:avLst/>
        </a:prstGeom>
      </xdr:spPr>
    </xdr:pic>
    <xdr:clientData/>
  </xdr:twoCellAnchor>
  <xdr:twoCellAnchor editAs="oneCell">
    <xdr:from>
      <xdr:col>29</xdr:col>
      <xdr:colOff>980661</xdr:colOff>
      <xdr:row>0</xdr:row>
      <xdr:rowOff>947530</xdr:rowOff>
    </xdr:from>
    <xdr:to>
      <xdr:col>29</xdr:col>
      <xdr:colOff>1196561</xdr:colOff>
      <xdr:row>0</xdr:row>
      <xdr:rowOff>1168952</xdr:rowOff>
    </xdr:to>
    <xdr:pic>
      <xdr:nvPicPr>
        <xdr:cNvPr id="17" name="Graphic 16" descr="Play">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5400000">
          <a:off x="31830617" y="950291"/>
          <a:ext cx="221422" cy="215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Client-Projects\Commercial\Attain\Attain-01\Tasks\WQX%20Web%20Template%20Update\Physical-Chemical%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Client-Projects\Commercial\Attain\Attain-01\Tasks\WQX%20Web%20Template%20Update\UPDATED%20Physical-Chemical%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xport"/>
      <sheetName val="Projects"/>
      <sheetName val="Monitoring Locations"/>
      <sheetName val="Results"/>
      <sheetName val="Allowed Values - Monitoring Loc"/>
      <sheetName val="Allowed Values - Results"/>
      <sheetName val="Characteristics"/>
      <sheetName val="Analytical Methods"/>
      <sheetName val="Units of Measure"/>
      <sheetName val="Analytical &amp; Collection Methods"/>
    </sheetNames>
    <sheetDataSet>
      <sheetData sheetId="0" refreshError="1"/>
      <sheetData sheetId="1" refreshError="1"/>
      <sheetData sheetId="2" refreshError="1"/>
      <sheetData sheetId="3" refreshError="1"/>
      <sheetData sheetId="4" refreshError="1"/>
      <sheetData sheetId="5">
        <row r="26">
          <cell r="F26" t="str">
            <v>Yes</v>
          </cell>
        </row>
        <row r="27">
          <cell r="F27" t="str">
            <v>No</v>
          </cell>
        </row>
      </sheetData>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jects"/>
      <sheetName val="Monitoring Locations"/>
      <sheetName val="Results"/>
      <sheetName val="Allowed Values - Monitoring Loc"/>
      <sheetName val="Allowed Values - Results"/>
      <sheetName val="Characteristics"/>
      <sheetName val="Analytical Methods"/>
      <sheetName val="Units of Measure"/>
      <sheetName val="Analytical &amp; Collection Methods"/>
    </sheetNames>
    <sheetDataSet>
      <sheetData sheetId="0" refreshError="1"/>
      <sheetData sheetId="1">
        <row r="1">
          <cell r="A1" t="str">
            <v>Project ID</v>
          </cell>
        </row>
        <row r="2">
          <cell r="A2" t="str">
            <v>TEMPLATE_PCHEM</v>
          </cell>
        </row>
      </sheetData>
      <sheetData sheetId="2" refreshError="1"/>
      <sheetData sheetId="3" refreshError="1"/>
      <sheetData sheetId="4">
        <row r="6">
          <cell r="B6" t="str">
            <v>BEACH Program Site-Channelized stream</v>
          </cell>
          <cell r="D6" t="str">
            <v>Address Matching-Block Face</v>
          </cell>
          <cell r="F6" t="str">
            <v>AMSMA</v>
          </cell>
          <cell r="I6" t="str">
            <v>AB</v>
          </cell>
          <cell r="P6" t="str">
            <v>Abbeville</v>
          </cell>
        </row>
        <row r="7">
          <cell r="B7" t="str">
            <v>BEACH Program Site-Estuary</v>
          </cell>
          <cell r="D7" t="str">
            <v>Address Matching-Digitized</v>
          </cell>
          <cell r="F7" t="str">
            <v>ASTRO</v>
          </cell>
          <cell r="I7" t="str">
            <v>AK</v>
          </cell>
          <cell r="P7" t="str">
            <v>Acadia</v>
          </cell>
        </row>
        <row r="8">
          <cell r="B8" t="str">
            <v>BEACH Program Site-Great Lake</v>
          </cell>
          <cell r="D8" t="str">
            <v>Address Matching-House Number</v>
          </cell>
          <cell r="F8" t="str">
            <v>GUAM</v>
          </cell>
          <cell r="I8" t="str">
            <v>AL</v>
          </cell>
          <cell r="P8" t="str">
            <v>Accomack</v>
          </cell>
        </row>
        <row r="9">
          <cell r="B9" t="str">
            <v>BEACH Program Site-Lake</v>
          </cell>
          <cell r="D9" t="str">
            <v>Address Matching-Nearest Intersection</v>
          </cell>
          <cell r="F9" t="str">
            <v>JHNSN</v>
          </cell>
          <cell r="I9" t="str">
            <v>AR</v>
          </cell>
          <cell r="P9" t="str">
            <v>Ada</v>
          </cell>
        </row>
        <row r="10">
          <cell r="B10" t="str">
            <v>BEACH Program Site-Land</v>
          </cell>
          <cell r="D10" t="str">
            <v>Address Matching-Other</v>
          </cell>
          <cell r="F10" t="str">
            <v>NAD27</v>
          </cell>
          <cell r="I10" t="str">
            <v>AS</v>
          </cell>
          <cell r="P10" t="str">
            <v>Adair</v>
          </cell>
        </row>
        <row r="11">
          <cell r="B11" t="str">
            <v>BEACH Program Site-Land runoff</v>
          </cell>
          <cell r="D11" t="str">
            <v>Address Matching-Primary Name</v>
          </cell>
          <cell r="F11" t="str">
            <v>NAD83</v>
          </cell>
          <cell r="I11" t="str">
            <v>AZ</v>
          </cell>
          <cell r="P11" t="str">
            <v>Adams</v>
          </cell>
        </row>
        <row r="12">
          <cell r="B12" t="str">
            <v>BEACH Program Site-Ocean</v>
          </cell>
          <cell r="D12" t="str">
            <v>Address Matching-Street Centerline</v>
          </cell>
          <cell r="F12" t="str">
            <v>OLDHI</v>
          </cell>
          <cell r="I12" t="str">
            <v>BC</v>
          </cell>
          <cell r="P12" t="str">
            <v>Addison</v>
          </cell>
        </row>
        <row r="13">
          <cell r="B13" t="str">
            <v>BEACH Program Site-River/Stream</v>
          </cell>
          <cell r="D13" t="str">
            <v>Census Block-1990-Centroid</v>
          </cell>
          <cell r="F13" t="str">
            <v>OTHER</v>
          </cell>
          <cell r="I13" t="str">
            <v>CA</v>
          </cell>
          <cell r="P13" t="str">
            <v>Adjuntas</v>
          </cell>
        </row>
        <row r="14">
          <cell r="B14" t="str">
            <v>BEACH Program Site-Storm sewer</v>
          </cell>
          <cell r="D14" t="str">
            <v>Census Block/Group-1990-Centroid</v>
          </cell>
          <cell r="F14" t="str">
            <v>PR</v>
          </cell>
          <cell r="I14" t="str">
            <v>CO</v>
          </cell>
          <cell r="P14" t="str">
            <v>Aguada</v>
          </cell>
        </row>
        <row r="15">
          <cell r="B15" t="str">
            <v>BEACH Program Site-Waste sewer</v>
          </cell>
          <cell r="D15" t="str">
            <v>Census Block/Tract-1990-Centroid</v>
          </cell>
          <cell r="F15" t="str">
            <v>SGEOR</v>
          </cell>
          <cell r="I15" t="str">
            <v>CT</v>
          </cell>
          <cell r="P15" t="str">
            <v>Aguadilla</v>
          </cell>
        </row>
        <row r="16">
          <cell r="B16" t="str">
            <v>Borehole</v>
          </cell>
          <cell r="D16" t="str">
            <v>Census-Other</v>
          </cell>
          <cell r="F16" t="str">
            <v>SLAWR</v>
          </cell>
          <cell r="I16" t="str">
            <v>DC</v>
          </cell>
          <cell r="P16" t="str">
            <v>Aguas Buenas</v>
          </cell>
        </row>
        <row r="17">
          <cell r="B17" t="str">
            <v>Canal Drainage</v>
          </cell>
          <cell r="D17" t="str">
            <v>Classical Surveying Techniques</v>
          </cell>
          <cell r="F17" t="str">
            <v>SPAUL</v>
          </cell>
          <cell r="I17" t="str">
            <v>DE</v>
          </cell>
          <cell r="P17" t="str">
            <v>Aibonito</v>
          </cell>
        </row>
        <row r="18">
          <cell r="B18" t="str">
            <v>Canal Irrigation</v>
          </cell>
          <cell r="D18" t="str">
            <v>GPS Carrier Phase Kinematic Relative Position</v>
          </cell>
          <cell r="F18" t="str">
            <v>UNKWN</v>
          </cell>
          <cell r="I18" t="str">
            <v>FL</v>
          </cell>
          <cell r="P18" t="str">
            <v>Aiken</v>
          </cell>
        </row>
        <row r="19">
          <cell r="B19" t="str">
            <v>Canal Transport</v>
          </cell>
          <cell r="D19" t="str">
            <v>GPS Carrier Phase Static Relative Position</v>
          </cell>
          <cell r="F19" t="str">
            <v>WAKE</v>
          </cell>
          <cell r="I19" t="str">
            <v>FM</v>
          </cell>
          <cell r="P19" t="str">
            <v>Ailinginae</v>
          </cell>
        </row>
        <row r="20">
          <cell r="B20" t="str">
            <v>Cave</v>
          </cell>
          <cell r="D20" t="str">
            <v>GPS Code (Pseudo Range) Differential</v>
          </cell>
          <cell r="F20" t="str">
            <v>WGS72</v>
          </cell>
          <cell r="I20" t="str">
            <v>GA</v>
          </cell>
          <cell r="P20" t="str">
            <v>Ailinglaplap</v>
          </cell>
        </row>
        <row r="21">
          <cell r="B21" t="str">
            <v>CERCLA Superfund Site</v>
          </cell>
          <cell r="D21" t="str">
            <v>GPS Code (Pseudo Range) Precise Position</v>
          </cell>
          <cell r="F21" t="str">
            <v>WGS84</v>
          </cell>
          <cell r="I21" t="str">
            <v>GU</v>
          </cell>
          <cell r="P21" t="str">
            <v>Ailuk</v>
          </cell>
        </row>
        <row r="22">
          <cell r="B22" t="str">
            <v>Channelized Stream</v>
          </cell>
          <cell r="D22" t="str">
            <v>GPS Code (Pseudo Range) Standard Position (SA Off)</v>
          </cell>
          <cell r="F22" t="str">
            <v>HARN</v>
          </cell>
          <cell r="I22" t="str">
            <v>HI</v>
          </cell>
          <cell r="P22" t="str">
            <v>Aimeliik</v>
          </cell>
        </row>
        <row r="23">
          <cell r="B23" t="str">
            <v>Combined Sewer</v>
          </cell>
          <cell r="D23" t="str">
            <v>GPS Code (Pseudo Range) Standard Position (SA On)</v>
          </cell>
          <cell r="I23" t="str">
            <v>IA</v>
          </cell>
          <cell r="P23" t="str">
            <v>Airai</v>
          </cell>
        </row>
        <row r="24">
          <cell r="B24" t="str">
            <v>Constructed Wetland</v>
          </cell>
          <cell r="D24" t="str">
            <v>GPS, With Canadian Active Control System</v>
          </cell>
          <cell r="I24" t="str">
            <v>ID</v>
          </cell>
          <cell r="P24" t="str">
            <v>Aitkin</v>
          </cell>
        </row>
        <row r="25">
          <cell r="B25" t="str">
            <v>Estuary</v>
          </cell>
          <cell r="D25" t="str">
            <v>GPS-Unspecified</v>
          </cell>
          <cell r="I25" t="str">
            <v>IL</v>
          </cell>
          <cell r="P25" t="str">
            <v>Alachua</v>
          </cell>
        </row>
        <row r="26">
          <cell r="B26" t="str">
            <v>Facility Industrial</v>
          </cell>
          <cell r="D26" t="str">
            <v>Interpolation-Digital Map Srce (Tiger)</v>
          </cell>
          <cell r="F26" t="str">
            <v>Yes</v>
          </cell>
          <cell r="I26" t="str">
            <v>IN</v>
          </cell>
          <cell r="P26" t="str">
            <v>Alamance</v>
          </cell>
        </row>
        <row r="27">
          <cell r="B27" t="str">
            <v>Facility Municipal Sewage (POTW)</v>
          </cell>
          <cell r="D27" t="str">
            <v>Interpolation-MSS</v>
          </cell>
          <cell r="F27" t="str">
            <v>No</v>
          </cell>
          <cell r="I27" t="str">
            <v>KS</v>
          </cell>
          <cell r="P27" t="str">
            <v>Alameda</v>
          </cell>
        </row>
        <row r="28">
          <cell r="B28" t="str">
            <v>Facility Other</v>
          </cell>
          <cell r="D28" t="str">
            <v>Interpolation-Map</v>
          </cell>
          <cell r="I28" t="str">
            <v>KY</v>
          </cell>
          <cell r="P28" t="str">
            <v>Alamosa</v>
          </cell>
        </row>
        <row r="29">
          <cell r="B29" t="str">
            <v>Facility Privately Owned Non-industrial</v>
          </cell>
          <cell r="D29" t="str">
            <v>Interpolation-Other</v>
          </cell>
          <cell r="I29" t="str">
            <v>LA</v>
          </cell>
          <cell r="P29" t="str">
            <v>Albany</v>
          </cell>
        </row>
        <row r="30">
          <cell r="B30" t="str">
            <v>Facility Public Water Supply (PWS)</v>
          </cell>
          <cell r="D30" t="str">
            <v>Interpolation-Photo</v>
          </cell>
          <cell r="I30" t="str">
            <v>MA</v>
          </cell>
          <cell r="P30" t="str">
            <v>Albemarle</v>
          </cell>
        </row>
        <row r="31">
          <cell r="B31" t="str">
            <v>Gallery</v>
          </cell>
          <cell r="D31" t="str">
            <v>Interpolation-Satellite</v>
          </cell>
          <cell r="I31" t="str">
            <v>MB</v>
          </cell>
          <cell r="P31" t="str">
            <v>Alcona</v>
          </cell>
        </row>
        <row r="32">
          <cell r="B32" t="str">
            <v>Great Lake</v>
          </cell>
          <cell r="D32" t="str">
            <v>Interpolation-Spot</v>
          </cell>
          <cell r="I32" t="str">
            <v>MD</v>
          </cell>
          <cell r="P32" t="str">
            <v>Alcorn</v>
          </cell>
        </row>
        <row r="33">
          <cell r="B33" t="str">
            <v>Lake</v>
          </cell>
          <cell r="D33" t="str">
            <v>Interpolation-TM</v>
          </cell>
          <cell r="I33" t="str">
            <v>ME</v>
          </cell>
          <cell r="P33" t="str">
            <v>Aleutian Is. ( Pre 1992)</v>
          </cell>
        </row>
        <row r="34">
          <cell r="B34" t="str">
            <v>Land</v>
          </cell>
          <cell r="D34" t="str">
            <v>Loran C</v>
          </cell>
          <cell r="I34" t="str">
            <v>MH</v>
          </cell>
          <cell r="P34" t="str">
            <v>Aleutians East (B)</v>
          </cell>
        </row>
        <row r="35">
          <cell r="B35" t="str">
            <v>Land Flood Plain</v>
          </cell>
          <cell r="D35" t="str">
            <v>Public Land Survey-Eighth Section</v>
          </cell>
          <cell r="I35" t="str">
            <v>MI</v>
          </cell>
          <cell r="P35" t="str">
            <v>Aleutians West (C)</v>
          </cell>
        </row>
        <row r="36">
          <cell r="B36" t="str">
            <v>Land Runoff</v>
          </cell>
          <cell r="D36" t="str">
            <v>Public Land Survey-Footing</v>
          </cell>
          <cell r="I36" t="str">
            <v>MN</v>
          </cell>
          <cell r="P36" t="str">
            <v>Alexander</v>
          </cell>
        </row>
        <row r="37">
          <cell r="B37" t="str">
            <v>Landfill</v>
          </cell>
          <cell r="D37" t="str">
            <v>Public Land Survey-Quarter Section</v>
          </cell>
          <cell r="I37" t="str">
            <v>MO</v>
          </cell>
          <cell r="P37" t="str">
            <v>Alexandria</v>
          </cell>
        </row>
        <row r="38">
          <cell r="B38" t="str">
            <v>Leachate-Lysimeter</v>
          </cell>
          <cell r="D38" t="str">
            <v>Public Land Survey-Section</v>
          </cell>
          <cell r="I38" t="str">
            <v>MP</v>
          </cell>
          <cell r="P38" t="str">
            <v>Alfalfa</v>
          </cell>
        </row>
        <row r="39">
          <cell r="B39" t="str">
            <v>Mine/Mine Discharge</v>
          </cell>
          <cell r="D39" t="str">
            <v>Public Land Survey-Sixteenth Section</v>
          </cell>
          <cell r="I39" t="str">
            <v>MS</v>
          </cell>
          <cell r="P39" t="str">
            <v>Alger</v>
          </cell>
        </row>
        <row r="40">
          <cell r="B40" t="str">
            <v>Mine/Mine Discharge Adit (Mine Entrance)</v>
          </cell>
          <cell r="D40" t="str">
            <v>Unknown</v>
          </cell>
          <cell r="I40" t="str">
            <v>MT</v>
          </cell>
          <cell r="P40" t="str">
            <v>Allamakee</v>
          </cell>
        </row>
        <row r="41">
          <cell r="B41" t="str">
            <v>Mine/Mine Discharge Tailings Pile</v>
          </cell>
          <cell r="D41" t="str">
            <v>Zip Code-Centroid</v>
          </cell>
          <cell r="I41" t="str">
            <v>NB</v>
          </cell>
          <cell r="P41" t="str">
            <v>Allegan</v>
          </cell>
        </row>
        <row r="42">
          <cell r="B42" t="str">
            <v>Mine/Mine Discharge Waste Rock Pile</v>
          </cell>
          <cell r="D42" t="str">
            <v>Zip+2 Centroid</v>
          </cell>
          <cell r="I42" t="str">
            <v>NC</v>
          </cell>
          <cell r="P42" t="str">
            <v>Allegany</v>
          </cell>
        </row>
        <row r="43">
          <cell r="B43" t="str">
            <v>National Air Monitoring Station</v>
          </cell>
          <cell r="D43" t="str">
            <v>Zip+4 Centroid</v>
          </cell>
          <cell r="I43" t="str">
            <v>ND</v>
          </cell>
          <cell r="P43" t="str">
            <v>Alleghany</v>
          </cell>
        </row>
        <row r="44">
          <cell r="B44" t="str">
            <v>Ocean</v>
          </cell>
          <cell r="D44" t="str">
            <v>Interpolation - Digital Map Source</v>
          </cell>
          <cell r="I44" t="str">
            <v>NE</v>
          </cell>
          <cell r="P44" t="str">
            <v>Allegheny</v>
          </cell>
        </row>
        <row r="45">
          <cell r="B45" t="str">
            <v>Other-Ground Water</v>
          </cell>
          <cell r="I45" t="str">
            <v>NF</v>
          </cell>
          <cell r="P45" t="str">
            <v>Allen</v>
          </cell>
        </row>
        <row r="46">
          <cell r="B46" t="str">
            <v>Other-Surface Water</v>
          </cell>
          <cell r="I46" t="str">
            <v>NH</v>
          </cell>
          <cell r="P46" t="str">
            <v>Allendale</v>
          </cell>
        </row>
        <row r="47">
          <cell r="B47" t="str">
            <v>Pipe, Unspecified Source</v>
          </cell>
          <cell r="I47" t="str">
            <v>NJ</v>
          </cell>
          <cell r="P47" t="str">
            <v>Alpena</v>
          </cell>
        </row>
        <row r="48">
          <cell r="B48" t="str">
            <v>Playa</v>
          </cell>
          <cell r="I48" t="str">
            <v>NM</v>
          </cell>
          <cell r="P48" t="str">
            <v>Alpine</v>
          </cell>
        </row>
        <row r="49">
          <cell r="B49" t="str">
            <v>Pond-Anchialine</v>
          </cell>
          <cell r="I49" t="str">
            <v>NS</v>
          </cell>
          <cell r="P49" t="str">
            <v>Amador</v>
          </cell>
        </row>
        <row r="50">
          <cell r="B50" t="str">
            <v>Pond-Stormwater</v>
          </cell>
          <cell r="I50" t="str">
            <v>NT</v>
          </cell>
          <cell r="P50" t="str">
            <v>Amelia</v>
          </cell>
        </row>
        <row r="51">
          <cell r="B51" t="str">
            <v>Reservoir</v>
          </cell>
          <cell r="I51" t="str">
            <v>NV</v>
          </cell>
          <cell r="P51" t="str">
            <v>Amherst</v>
          </cell>
        </row>
        <row r="52">
          <cell r="B52" t="str">
            <v>River/Stream</v>
          </cell>
          <cell r="I52" t="str">
            <v>NY</v>
          </cell>
          <cell r="P52" t="str">
            <v>Amite</v>
          </cell>
        </row>
        <row r="53">
          <cell r="B53" t="str">
            <v>River/Stream Ephemeral</v>
          </cell>
          <cell r="I53" t="str">
            <v>OH</v>
          </cell>
          <cell r="P53" t="str">
            <v>Anasco</v>
          </cell>
        </row>
        <row r="54">
          <cell r="B54" t="str">
            <v>River/Stream Intermittent</v>
          </cell>
          <cell r="I54" t="str">
            <v>OK</v>
          </cell>
          <cell r="P54" t="str">
            <v>Anchorage (B)</v>
          </cell>
        </row>
        <row r="55">
          <cell r="B55" t="str">
            <v>River/Stream Perennial</v>
          </cell>
          <cell r="I55" t="str">
            <v>ON</v>
          </cell>
          <cell r="P55" t="str">
            <v>Anderson</v>
          </cell>
        </row>
        <row r="56">
          <cell r="B56" t="str">
            <v>Riverine Impoundment</v>
          </cell>
          <cell r="I56" t="str">
            <v>OR</v>
          </cell>
          <cell r="P56" t="str">
            <v>Andrew</v>
          </cell>
        </row>
        <row r="57">
          <cell r="B57" t="str">
            <v>Seep</v>
          </cell>
          <cell r="I57" t="str">
            <v>PA</v>
          </cell>
          <cell r="P57" t="str">
            <v>Andrews</v>
          </cell>
        </row>
        <row r="58">
          <cell r="B58" t="str">
            <v>Spigot / Faucet</v>
          </cell>
          <cell r="I58" t="str">
            <v>PE</v>
          </cell>
          <cell r="P58" t="str">
            <v>Androscoggin</v>
          </cell>
        </row>
        <row r="59">
          <cell r="B59" t="str">
            <v>Spring</v>
          </cell>
          <cell r="I59" t="str">
            <v>PR</v>
          </cell>
          <cell r="P59" t="str">
            <v>Angaur</v>
          </cell>
        </row>
        <row r="60">
          <cell r="B60" t="str">
            <v>State/Local Air Monitoring Station</v>
          </cell>
          <cell r="I60" t="str">
            <v>PW</v>
          </cell>
          <cell r="P60" t="str">
            <v>Angelina</v>
          </cell>
        </row>
        <row r="61">
          <cell r="B61" t="str">
            <v>Storm Sewer</v>
          </cell>
          <cell r="I61" t="str">
            <v>QC</v>
          </cell>
          <cell r="P61" t="str">
            <v>Anne Arundel</v>
          </cell>
        </row>
        <row r="62">
          <cell r="B62" t="str">
            <v>Survey Monument</v>
          </cell>
          <cell r="I62" t="str">
            <v>RI</v>
          </cell>
          <cell r="P62" t="str">
            <v>Anoka</v>
          </cell>
        </row>
        <row r="63">
          <cell r="B63" t="str">
            <v>Test Pit</v>
          </cell>
          <cell r="I63" t="str">
            <v>SC</v>
          </cell>
          <cell r="P63" t="str">
            <v>Anson</v>
          </cell>
        </row>
        <row r="64">
          <cell r="B64" t="str">
            <v>Waste Pit</v>
          </cell>
          <cell r="I64" t="str">
            <v>SD</v>
          </cell>
          <cell r="P64" t="str">
            <v>Antelope</v>
          </cell>
        </row>
        <row r="65">
          <cell r="B65" t="str">
            <v>Waste Sewer</v>
          </cell>
          <cell r="I65" t="str">
            <v>SK</v>
          </cell>
          <cell r="P65" t="str">
            <v>Antrim</v>
          </cell>
        </row>
        <row r="66">
          <cell r="B66" t="str">
            <v>Well</v>
          </cell>
          <cell r="I66" t="str">
            <v>TN</v>
          </cell>
          <cell r="P66" t="str">
            <v>Apache</v>
          </cell>
        </row>
        <row r="67">
          <cell r="B67" t="str">
            <v>Wetland Estuarine-Emergent</v>
          </cell>
          <cell r="I67" t="str">
            <v>TX</v>
          </cell>
          <cell r="P67" t="str">
            <v>Appanoose</v>
          </cell>
        </row>
        <row r="68">
          <cell r="B68" t="str">
            <v>Wetland Estuarine-Forested</v>
          </cell>
          <cell r="I68" t="str">
            <v>UT</v>
          </cell>
          <cell r="P68" t="str">
            <v>Appling</v>
          </cell>
        </row>
        <row r="69">
          <cell r="B69" t="str">
            <v>Wetland Estuarine-Scrub-Shrub</v>
          </cell>
          <cell r="I69" t="str">
            <v>VA</v>
          </cell>
          <cell r="P69" t="str">
            <v>Appomattox</v>
          </cell>
        </row>
        <row r="70">
          <cell r="B70" t="str">
            <v>Wetland Lacustrine-Emergent</v>
          </cell>
          <cell r="I70" t="str">
            <v>VI</v>
          </cell>
          <cell r="P70" t="str">
            <v>Aransas</v>
          </cell>
        </row>
        <row r="71">
          <cell r="B71" t="str">
            <v>Wetland Palustrine-Emergent</v>
          </cell>
          <cell r="I71" t="str">
            <v>VT</v>
          </cell>
          <cell r="P71" t="str">
            <v>Arapahoe</v>
          </cell>
        </row>
        <row r="72">
          <cell r="B72" t="str">
            <v>Wetland Palustrine-Forested</v>
          </cell>
          <cell r="I72" t="str">
            <v>WA</v>
          </cell>
          <cell r="P72" t="str">
            <v>Archer</v>
          </cell>
        </row>
        <row r="73">
          <cell r="B73" t="str">
            <v>Wetland Palustrine-Moss-Lichen</v>
          </cell>
          <cell r="I73" t="str">
            <v>WI</v>
          </cell>
          <cell r="P73" t="str">
            <v>Archuleta</v>
          </cell>
        </row>
        <row r="74">
          <cell r="B74" t="str">
            <v>Wetland Palustrine-Shrub-Scrub</v>
          </cell>
          <cell r="I74" t="str">
            <v>WV</v>
          </cell>
          <cell r="P74" t="str">
            <v>Arecibo</v>
          </cell>
        </row>
        <row r="75">
          <cell r="B75" t="str">
            <v>Wetland Riverine-Emergent</v>
          </cell>
          <cell r="I75" t="str">
            <v>WY</v>
          </cell>
          <cell r="P75" t="str">
            <v>Arenac</v>
          </cell>
        </row>
        <row r="76">
          <cell r="B76" t="str">
            <v>Wetland Undifferentiated</v>
          </cell>
          <cell r="I76" t="str">
            <v>YT</v>
          </cell>
          <cell r="P76" t="str">
            <v>Arkansas</v>
          </cell>
        </row>
        <row r="77">
          <cell r="B77" t="str">
            <v>Floodwater Urban</v>
          </cell>
          <cell r="I77">
            <v>1</v>
          </cell>
          <cell r="P77" t="str">
            <v>Arlington</v>
          </cell>
        </row>
        <row r="78">
          <cell r="B78" t="str">
            <v>Floodwater non-Urban</v>
          </cell>
          <cell r="I78">
            <v>2</v>
          </cell>
          <cell r="P78" t="str">
            <v>Armstrong</v>
          </cell>
        </row>
        <row r="79">
          <cell r="B79" t="str">
            <v>River/stream Effluent-Dominated</v>
          </cell>
          <cell r="I79">
            <v>3</v>
          </cell>
          <cell r="P79" t="str">
            <v>Arno</v>
          </cell>
        </row>
        <row r="80">
          <cell r="B80" t="str">
            <v>Leachate-Head Well</v>
          </cell>
          <cell r="I80">
            <v>4</v>
          </cell>
          <cell r="P80" t="str">
            <v>Aroostook</v>
          </cell>
        </row>
        <row r="81">
          <cell r="B81" t="str">
            <v>Leachate-SamplePoint</v>
          </cell>
          <cell r="I81">
            <v>5</v>
          </cell>
          <cell r="P81" t="str">
            <v>Arroyo</v>
          </cell>
        </row>
        <row r="82">
          <cell r="B82" t="str">
            <v>Leachate-Extraction</v>
          </cell>
          <cell r="I82">
            <v>6</v>
          </cell>
          <cell r="P82" t="str">
            <v>Arthur</v>
          </cell>
        </row>
        <row r="83">
          <cell r="B83" t="str">
            <v>Gas-Temporary</v>
          </cell>
          <cell r="I83">
            <v>7</v>
          </cell>
          <cell r="P83" t="str">
            <v>Ascension</v>
          </cell>
        </row>
        <row r="84">
          <cell r="B84" t="str">
            <v>Gas-Passive Vent</v>
          </cell>
          <cell r="I84">
            <v>8</v>
          </cell>
          <cell r="P84" t="str">
            <v>Ashe</v>
          </cell>
        </row>
        <row r="85">
          <cell r="B85" t="str">
            <v>Gas-Monitoring Probe</v>
          </cell>
          <cell r="I85">
            <v>9</v>
          </cell>
          <cell r="P85" t="str">
            <v>Ashland</v>
          </cell>
        </row>
        <row r="86">
          <cell r="B86" t="str">
            <v>Pond-Wastewater</v>
          </cell>
          <cell r="I86">
            <v>10</v>
          </cell>
          <cell r="P86" t="str">
            <v>Ashley</v>
          </cell>
        </row>
        <row r="87">
          <cell r="B87" t="str">
            <v>Gas-Condensate</v>
          </cell>
          <cell r="I87">
            <v>11</v>
          </cell>
          <cell r="P87" t="str">
            <v>Ashtabula</v>
          </cell>
        </row>
        <row r="88">
          <cell r="B88" t="str">
            <v>Gas-Engine</v>
          </cell>
          <cell r="I88">
            <v>12</v>
          </cell>
          <cell r="P88" t="str">
            <v>Asotin</v>
          </cell>
        </row>
        <row r="89">
          <cell r="B89" t="str">
            <v>Gas-Extraction</v>
          </cell>
          <cell r="I89">
            <v>13</v>
          </cell>
          <cell r="P89" t="str">
            <v>Assumption</v>
          </cell>
        </row>
        <row r="90">
          <cell r="B90" t="str">
            <v>Gas-Flare</v>
          </cell>
          <cell r="I90">
            <v>14</v>
          </cell>
          <cell r="P90" t="str">
            <v>Atascosa</v>
          </cell>
        </row>
        <row r="91">
          <cell r="B91" t="str">
            <v>Constructed Tunnel</v>
          </cell>
          <cell r="I91">
            <v>15</v>
          </cell>
          <cell r="P91" t="str">
            <v>Atchison</v>
          </cell>
        </row>
        <row r="92">
          <cell r="B92" t="str">
            <v>Constructed Diversion Dam</v>
          </cell>
          <cell r="I92">
            <v>16</v>
          </cell>
          <cell r="P92" t="str">
            <v>Athens</v>
          </cell>
        </row>
        <row r="93">
          <cell r="B93" t="str">
            <v>Atmosphere</v>
          </cell>
          <cell r="I93">
            <v>17</v>
          </cell>
          <cell r="P93" t="str">
            <v>Atkinson</v>
          </cell>
        </row>
        <row r="94">
          <cell r="B94" t="str">
            <v>Constructed Water Transport Structure</v>
          </cell>
          <cell r="I94">
            <v>18</v>
          </cell>
          <cell r="P94" t="str">
            <v>Atlantic</v>
          </cell>
        </row>
        <row r="95">
          <cell r="B95" t="str">
            <v>Oil and Gas Well</v>
          </cell>
          <cell r="I95">
            <v>19</v>
          </cell>
          <cell r="P95" t="str">
            <v>Atoka</v>
          </cell>
        </row>
        <row r="96">
          <cell r="B96" t="str">
            <v>Local Air Monitoring Station</v>
          </cell>
          <cell r="I96">
            <v>20</v>
          </cell>
          <cell r="P96" t="str">
            <v>Attala</v>
          </cell>
        </row>
        <row r="97">
          <cell r="B97" t="str">
            <v>Gas-Subslab</v>
          </cell>
          <cell r="I97">
            <v>21</v>
          </cell>
          <cell r="P97" t="str">
            <v>Audrain</v>
          </cell>
        </row>
        <row r="98">
          <cell r="B98" t="str">
            <v>Pond-Sediment</v>
          </cell>
          <cell r="I98">
            <v>22</v>
          </cell>
          <cell r="P98" t="str">
            <v>Audubon</v>
          </cell>
        </row>
        <row r="99">
          <cell r="B99" t="str">
            <v>Pond-Stock</v>
          </cell>
          <cell r="I99">
            <v>23</v>
          </cell>
          <cell r="P99" t="str">
            <v>Auglaize</v>
          </cell>
        </row>
        <row r="100">
          <cell r="B100" t="str">
            <v>Mine Pit</v>
          </cell>
          <cell r="I100">
            <v>24</v>
          </cell>
          <cell r="P100" t="str">
            <v>Augusta</v>
          </cell>
        </row>
        <row r="101">
          <cell r="B101" t="str">
            <v>Wetland Palustrine Pond</v>
          </cell>
          <cell r="I101">
            <v>25</v>
          </cell>
          <cell r="P101" t="str">
            <v>Aur</v>
          </cell>
        </row>
        <row r="102">
          <cell r="I102">
            <v>26</v>
          </cell>
          <cell r="P102" t="str">
            <v>Aurora</v>
          </cell>
        </row>
        <row r="103">
          <cell r="I103">
            <v>27</v>
          </cell>
          <cell r="P103" t="str">
            <v>Austin</v>
          </cell>
        </row>
        <row r="104">
          <cell r="I104">
            <v>28</v>
          </cell>
          <cell r="P104" t="str">
            <v>Autauga</v>
          </cell>
        </row>
        <row r="105">
          <cell r="I105">
            <v>29</v>
          </cell>
          <cell r="P105" t="str">
            <v>Avery</v>
          </cell>
        </row>
        <row r="106">
          <cell r="I106">
            <v>30</v>
          </cell>
          <cell r="P106" t="str">
            <v>Avoyelles</v>
          </cell>
        </row>
        <row r="107">
          <cell r="I107">
            <v>31</v>
          </cell>
          <cell r="P107" t="str">
            <v>Baca</v>
          </cell>
        </row>
        <row r="108">
          <cell r="I108">
            <v>32</v>
          </cell>
          <cell r="P108" t="str">
            <v>Bacon</v>
          </cell>
        </row>
        <row r="109">
          <cell r="I109">
            <v>67</v>
          </cell>
          <cell r="P109" t="str">
            <v>Bailey</v>
          </cell>
        </row>
        <row r="110">
          <cell r="I110">
            <v>71</v>
          </cell>
          <cell r="P110" t="str">
            <v>Baker</v>
          </cell>
        </row>
        <row r="111">
          <cell r="I111">
            <v>76</v>
          </cell>
          <cell r="P111" t="str">
            <v>Baldwin</v>
          </cell>
        </row>
        <row r="112">
          <cell r="I112">
            <v>79</v>
          </cell>
          <cell r="P112" t="str">
            <v>Ballard</v>
          </cell>
        </row>
        <row r="113">
          <cell r="I113">
            <v>81</v>
          </cell>
          <cell r="P113" t="str">
            <v>Baltimore</v>
          </cell>
        </row>
        <row r="114">
          <cell r="I114">
            <v>84</v>
          </cell>
          <cell r="P114" t="str">
            <v>Baltimore City</v>
          </cell>
        </row>
        <row r="115">
          <cell r="I115">
            <v>86</v>
          </cell>
          <cell r="P115" t="str">
            <v>Bamberg</v>
          </cell>
        </row>
        <row r="116">
          <cell r="I116">
            <v>89</v>
          </cell>
          <cell r="P116" t="str">
            <v>Bandera</v>
          </cell>
        </row>
        <row r="117">
          <cell r="I117">
            <v>95</v>
          </cell>
          <cell r="P117" t="str">
            <v>Banks</v>
          </cell>
        </row>
        <row r="118">
          <cell r="P118" t="str">
            <v>Banner</v>
          </cell>
        </row>
        <row r="119">
          <cell r="P119" t="str">
            <v>Bannock</v>
          </cell>
        </row>
        <row r="120">
          <cell r="P120" t="str">
            <v>Baraga</v>
          </cell>
        </row>
        <row r="121">
          <cell r="P121" t="str">
            <v>Barber</v>
          </cell>
        </row>
        <row r="122">
          <cell r="P122" t="str">
            <v>Barbour</v>
          </cell>
        </row>
        <row r="123">
          <cell r="P123" t="str">
            <v>Barceloneta</v>
          </cell>
        </row>
        <row r="124">
          <cell r="P124" t="str">
            <v>Barnes</v>
          </cell>
        </row>
        <row r="125">
          <cell r="P125" t="str">
            <v>Barnstable</v>
          </cell>
        </row>
        <row r="126">
          <cell r="P126" t="str">
            <v>Barnwell</v>
          </cell>
        </row>
        <row r="127">
          <cell r="P127" t="str">
            <v>Barranquitas</v>
          </cell>
        </row>
        <row r="128">
          <cell r="P128" t="str">
            <v>Barren</v>
          </cell>
        </row>
        <row r="129">
          <cell r="P129" t="str">
            <v>Barron</v>
          </cell>
        </row>
        <row r="130">
          <cell r="P130" t="str">
            <v>Barrow</v>
          </cell>
        </row>
        <row r="131">
          <cell r="P131" t="str">
            <v>Barry</v>
          </cell>
        </row>
        <row r="132">
          <cell r="P132" t="str">
            <v>Bartholomew</v>
          </cell>
        </row>
        <row r="133">
          <cell r="P133" t="str">
            <v>Barton</v>
          </cell>
        </row>
        <row r="134">
          <cell r="P134" t="str">
            <v>Bartow</v>
          </cell>
        </row>
        <row r="135">
          <cell r="P135" t="str">
            <v>Bastrop</v>
          </cell>
        </row>
        <row r="136">
          <cell r="P136" t="str">
            <v>Bates</v>
          </cell>
        </row>
        <row r="137">
          <cell r="P137" t="str">
            <v>Bath</v>
          </cell>
        </row>
        <row r="138">
          <cell r="P138" t="str">
            <v>Baxter</v>
          </cell>
        </row>
        <row r="139">
          <cell r="P139" t="str">
            <v>Bay</v>
          </cell>
        </row>
        <row r="140">
          <cell r="P140" t="str">
            <v>Bayamon</v>
          </cell>
        </row>
        <row r="141">
          <cell r="P141" t="str">
            <v>Bayfield</v>
          </cell>
        </row>
        <row r="142">
          <cell r="P142" t="str">
            <v>Baylor</v>
          </cell>
        </row>
        <row r="143">
          <cell r="P143" t="str">
            <v>Beadle</v>
          </cell>
        </row>
        <row r="144">
          <cell r="P144" t="str">
            <v>Bear Lake</v>
          </cell>
        </row>
        <row r="145">
          <cell r="P145" t="str">
            <v>Beaufort</v>
          </cell>
        </row>
        <row r="146">
          <cell r="P146" t="str">
            <v>Beauregard</v>
          </cell>
        </row>
        <row r="147">
          <cell r="P147" t="str">
            <v>Beaver</v>
          </cell>
        </row>
        <row r="148">
          <cell r="P148" t="str">
            <v>Beaverhead</v>
          </cell>
        </row>
        <row r="149">
          <cell r="P149" t="str">
            <v>Becker</v>
          </cell>
        </row>
        <row r="150">
          <cell r="P150" t="str">
            <v>Beckham</v>
          </cell>
        </row>
        <row r="151">
          <cell r="P151" t="str">
            <v>Bedford</v>
          </cell>
        </row>
        <row r="152">
          <cell r="P152" t="str">
            <v>Bedford City</v>
          </cell>
        </row>
        <row r="153">
          <cell r="P153" t="str">
            <v>Bee</v>
          </cell>
        </row>
        <row r="154">
          <cell r="P154" t="str">
            <v>Belknap</v>
          </cell>
        </row>
        <row r="155">
          <cell r="P155" t="str">
            <v>Bell</v>
          </cell>
        </row>
        <row r="156">
          <cell r="P156" t="str">
            <v>Belmont</v>
          </cell>
        </row>
        <row r="157">
          <cell r="P157" t="str">
            <v>Beltrami</v>
          </cell>
        </row>
        <row r="158">
          <cell r="P158" t="str">
            <v>Ben Hill</v>
          </cell>
        </row>
        <row r="159">
          <cell r="P159" t="str">
            <v>Benewah</v>
          </cell>
        </row>
        <row r="160">
          <cell r="P160" t="str">
            <v>Bennett</v>
          </cell>
        </row>
        <row r="161">
          <cell r="P161" t="str">
            <v>Bennington</v>
          </cell>
        </row>
        <row r="162">
          <cell r="P162" t="str">
            <v>Benson</v>
          </cell>
        </row>
        <row r="163">
          <cell r="P163" t="str">
            <v>Bent</v>
          </cell>
        </row>
        <row r="164">
          <cell r="P164" t="str">
            <v>Benton</v>
          </cell>
        </row>
        <row r="165">
          <cell r="P165" t="str">
            <v>Benzie</v>
          </cell>
        </row>
        <row r="166">
          <cell r="P166" t="str">
            <v>Bergen</v>
          </cell>
        </row>
        <row r="167">
          <cell r="P167" t="str">
            <v>Berkeley</v>
          </cell>
        </row>
        <row r="168">
          <cell r="P168" t="str">
            <v>Berks</v>
          </cell>
        </row>
        <row r="169">
          <cell r="P169" t="str">
            <v>Berkshire</v>
          </cell>
        </row>
        <row r="170">
          <cell r="P170" t="str">
            <v>Bernalillo</v>
          </cell>
        </row>
        <row r="171">
          <cell r="P171" t="str">
            <v>Berrien</v>
          </cell>
        </row>
        <row r="172">
          <cell r="P172" t="str">
            <v>Bertie</v>
          </cell>
        </row>
        <row r="173">
          <cell r="P173" t="str">
            <v>Bethel (C)</v>
          </cell>
        </row>
        <row r="174">
          <cell r="P174" t="str">
            <v>Bexar</v>
          </cell>
        </row>
        <row r="175">
          <cell r="P175" t="str">
            <v>Bibb</v>
          </cell>
        </row>
        <row r="176">
          <cell r="P176" t="str">
            <v>Bienville</v>
          </cell>
        </row>
        <row r="177">
          <cell r="P177" t="str">
            <v>Big Horn</v>
          </cell>
        </row>
        <row r="178">
          <cell r="P178" t="str">
            <v>Big Stone</v>
          </cell>
        </row>
        <row r="179">
          <cell r="P179" t="str">
            <v>Bikar</v>
          </cell>
        </row>
        <row r="180">
          <cell r="P180" t="str">
            <v>Bikini</v>
          </cell>
        </row>
        <row r="181">
          <cell r="P181" t="str">
            <v>Billings</v>
          </cell>
        </row>
        <row r="182">
          <cell r="P182" t="str">
            <v>Bingham</v>
          </cell>
        </row>
        <row r="183">
          <cell r="P183" t="str">
            <v>Black Hawk</v>
          </cell>
        </row>
        <row r="184">
          <cell r="P184" t="str">
            <v>Blackford</v>
          </cell>
        </row>
        <row r="185">
          <cell r="P185" t="str">
            <v>Bladen</v>
          </cell>
        </row>
        <row r="186">
          <cell r="P186" t="str">
            <v>Blaine</v>
          </cell>
        </row>
        <row r="187">
          <cell r="P187" t="str">
            <v>Blair</v>
          </cell>
        </row>
        <row r="188">
          <cell r="P188" t="str">
            <v>Blanco</v>
          </cell>
        </row>
        <row r="189">
          <cell r="P189" t="str">
            <v>Bland</v>
          </cell>
        </row>
        <row r="190">
          <cell r="P190" t="str">
            <v>Bleckley</v>
          </cell>
        </row>
        <row r="191">
          <cell r="P191" t="str">
            <v>Bledsoe</v>
          </cell>
        </row>
        <row r="192">
          <cell r="P192" t="str">
            <v>Blount</v>
          </cell>
        </row>
        <row r="193">
          <cell r="P193" t="str">
            <v>Blue Earth</v>
          </cell>
        </row>
        <row r="194">
          <cell r="P194" t="str">
            <v>Boise</v>
          </cell>
        </row>
        <row r="195">
          <cell r="P195" t="str">
            <v>Bokak</v>
          </cell>
        </row>
        <row r="196">
          <cell r="P196" t="str">
            <v>Bolivar</v>
          </cell>
        </row>
        <row r="197">
          <cell r="P197" t="str">
            <v>Bollinger</v>
          </cell>
        </row>
        <row r="198">
          <cell r="P198" t="str">
            <v>Bon Homme</v>
          </cell>
        </row>
        <row r="199">
          <cell r="P199" t="str">
            <v>Bond</v>
          </cell>
        </row>
        <row r="200">
          <cell r="P200" t="str">
            <v>Bonner</v>
          </cell>
        </row>
        <row r="201">
          <cell r="P201" t="str">
            <v>Bonneville</v>
          </cell>
        </row>
        <row r="202">
          <cell r="P202" t="str">
            <v>Boone</v>
          </cell>
        </row>
        <row r="203">
          <cell r="P203" t="str">
            <v>Borden</v>
          </cell>
        </row>
        <row r="204">
          <cell r="P204" t="str">
            <v>Bosque</v>
          </cell>
        </row>
        <row r="205">
          <cell r="P205" t="str">
            <v>Bossier</v>
          </cell>
        </row>
        <row r="206">
          <cell r="P206" t="str">
            <v>Botetourt</v>
          </cell>
        </row>
        <row r="207">
          <cell r="P207" t="str">
            <v>Bottineau</v>
          </cell>
        </row>
        <row r="208">
          <cell r="P208" t="str">
            <v>Boulder</v>
          </cell>
        </row>
        <row r="209">
          <cell r="P209" t="str">
            <v>Boundary</v>
          </cell>
        </row>
        <row r="210">
          <cell r="P210" t="str">
            <v>Bourbon</v>
          </cell>
        </row>
        <row r="211">
          <cell r="P211" t="str">
            <v>Bowie</v>
          </cell>
        </row>
        <row r="212">
          <cell r="P212" t="str">
            <v>Bowman</v>
          </cell>
        </row>
        <row r="213">
          <cell r="P213" t="str">
            <v>Box Butte</v>
          </cell>
        </row>
        <row r="214">
          <cell r="P214" t="str">
            <v>Box Elder</v>
          </cell>
        </row>
        <row r="215">
          <cell r="P215" t="str">
            <v>Boyd</v>
          </cell>
        </row>
        <row r="216">
          <cell r="P216" t="str">
            <v>Boyle</v>
          </cell>
        </row>
        <row r="217">
          <cell r="P217" t="str">
            <v>Bracken</v>
          </cell>
        </row>
        <row r="218">
          <cell r="P218" t="str">
            <v>Bradford</v>
          </cell>
        </row>
        <row r="219">
          <cell r="P219" t="str">
            <v>Bradley</v>
          </cell>
        </row>
        <row r="220">
          <cell r="P220" t="str">
            <v>Branch</v>
          </cell>
        </row>
        <row r="221">
          <cell r="P221" t="str">
            <v>Brantley</v>
          </cell>
        </row>
        <row r="222">
          <cell r="P222" t="str">
            <v>Braxton</v>
          </cell>
        </row>
        <row r="223">
          <cell r="P223" t="str">
            <v>Brazoria</v>
          </cell>
        </row>
        <row r="224">
          <cell r="P224" t="str">
            <v>Brazos</v>
          </cell>
        </row>
        <row r="225">
          <cell r="P225" t="str">
            <v>Breathitt</v>
          </cell>
        </row>
        <row r="226">
          <cell r="P226" t="str">
            <v>Breckinridge</v>
          </cell>
        </row>
        <row r="227">
          <cell r="P227" t="str">
            <v>Bremer</v>
          </cell>
        </row>
        <row r="228">
          <cell r="P228" t="str">
            <v>Brevard</v>
          </cell>
        </row>
        <row r="229">
          <cell r="P229" t="str">
            <v>Brewster</v>
          </cell>
        </row>
        <row r="230">
          <cell r="P230" t="str">
            <v>Bristol</v>
          </cell>
        </row>
        <row r="231">
          <cell r="P231" t="str">
            <v>Bristol Bay (B)</v>
          </cell>
        </row>
        <row r="232">
          <cell r="P232" t="str">
            <v>Broadwater</v>
          </cell>
        </row>
        <row r="233">
          <cell r="P233" t="str">
            <v>Bronx</v>
          </cell>
        </row>
        <row r="234">
          <cell r="P234" t="str">
            <v>Brooke</v>
          </cell>
        </row>
        <row r="235">
          <cell r="P235" t="str">
            <v>Brookings</v>
          </cell>
        </row>
        <row r="236">
          <cell r="P236" t="str">
            <v>Brooks</v>
          </cell>
        </row>
        <row r="237">
          <cell r="P237" t="str">
            <v>Broome</v>
          </cell>
        </row>
        <row r="238">
          <cell r="P238" t="str">
            <v>Broomfield</v>
          </cell>
        </row>
        <row r="239">
          <cell r="P239" t="str">
            <v>Broward</v>
          </cell>
        </row>
        <row r="240">
          <cell r="P240" t="str">
            <v>Brown</v>
          </cell>
        </row>
        <row r="241">
          <cell r="P241" t="str">
            <v>Brule</v>
          </cell>
        </row>
        <row r="242">
          <cell r="P242" t="str">
            <v>Brunswick</v>
          </cell>
        </row>
        <row r="243">
          <cell r="P243" t="str">
            <v>Bryan</v>
          </cell>
        </row>
        <row r="244">
          <cell r="P244" t="str">
            <v>Buchanan</v>
          </cell>
        </row>
        <row r="245">
          <cell r="P245" t="str">
            <v>Buckingham</v>
          </cell>
        </row>
        <row r="246">
          <cell r="P246" t="str">
            <v>Bucks</v>
          </cell>
        </row>
        <row r="247">
          <cell r="P247" t="str">
            <v>Buena Vista</v>
          </cell>
        </row>
        <row r="248">
          <cell r="P248" t="str">
            <v>Buffalo</v>
          </cell>
        </row>
        <row r="249">
          <cell r="P249" t="str">
            <v>Bullitt</v>
          </cell>
        </row>
        <row r="250">
          <cell r="P250" t="str">
            <v>Bulloch</v>
          </cell>
        </row>
        <row r="251">
          <cell r="P251" t="str">
            <v>Bullock</v>
          </cell>
        </row>
        <row r="252">
          <cell r="P252" t="str">
            <v>Buncombe</v>
          </cell>
        </row>
        <row r="253">
          <cell r="P253" t="str">
            <v>Bureau</v>
          </cell>
        </row>
        <row r="254">
          <cell r="P254" t="str">
            <v>Burke</v>
          </cell>
        </row>
        <row r="255">
          <cell r="P255" t="str">
            <v>Burleigh</v>
          </cell>
        </row>
        <row r="256">
          <cell r="P256" t="str">
            <v>Burleson</v>
          </cell>
        </row>
        <row r="257">
          <cell r="P257" t="str">
            <v>Burlington</v>
          </cell>
        </row>
        <row r="258">
          <cell r="P258" t="str">
            <v>Burnet</v>
          </cell>
        </row>
        <row r="259">
          <cell r="P259" t="str">
            <v>Burnett</v>
          </cell>
        </row>
        <row r="260">
          <cell r="P260" t="str">
            <v>Burt</v>
          </cell>
        </row>
        <row r="261">
          <cell r="P261" t="str">
            <v>Butler</v>
          </cell>
        </row>
        <row r="262">
          <cell r="P262" t="str">
            <v>Butte</v>
          </cell>
        </row>
        <row r="263">
          <cell r="P263" t="str">
            <v>Butts</v>
          </cell>
        </row>
        <row r="264">
          <cell r="P264" t="str">
            <v>Cabarrus</v>
          </cell>
        </row>
        <row r="265">
          <cell r="P265" t="str">
            <v>Cabell</v>
          </cell>
        </row>
        <row r="266">
          <cell r="P266" t="str">
            <v>Cabo Rojo</v>
          </cell>
        </row>
        <row r="267">
          <cell r="P267" t="str">
            <v>Cache</v>
          </cell>
        </row>
        <row r="268">
          <cell r="P268" t="str">
            <v>Caddo</v>
          </cell>
        </row>
        <row r="269">
          <cell r="P269" t="str">
            <v>Caguas</v>
          </cell>
        </row>
        <row r="270">
          <cell r="P270" t="str">
            <v>Calaveras</v>
          </cell>
        </row>
        <row r="271">
          <cell r="P271" t="str">
            <v>Calcasieu</v>
          </cell>
        </row>
        <row r="272">
          <cell r="P272" t="str">
            <v>Caldwell</v>
          </cell>
        </row>
        <row r="273">
          <cell r="P273" t="str">
            <v>Caledonia</v>
          </cell>
        </row>
        <row r="274">
          <cell r="P274" t="str">
            <v>Calhoun</v>
          </cell>
        </row>
        <row r="275">
          <cell r="P275" t="str">
            <v>Callahan</v>
          </cell>
        </row>
        <row r="276">
          <cell r="P276" t="str">
            <v>Callaway</v>
          </cell>
        </row>
        <row r="277">
          <cell r="P277" t="str">
            <v>Calloway</v>
          </cell>
        </row>
        <row r="278">
          <cell r="P278" t="str">
            <v>Calumet</v>
          </cell>
        </row>
        <row r="279">
          <cell r="P279" t="str">
            <v>Calvert</v>
          </cell>
        </row>
        <row r="280">
          <cell r="P280" t="str">
            <v>Camas</v>
          </cell>
        </row>
        <row r="281">
          <cell r="P281" t="str">
            <v>Cambria</v>
          </cell>
        </row>
        <row r="282">
          <cell r="P282" t="str">
            <v>Camden</v>
          </cell>
        </row>
        <row r="283">
          <cell r="P283" t="str">
            <v>Cameron</v>
          </cell>
        </row>
        <row r="284">
          <cell r="P284" t="str">
            <v>Camp</v>
          </cell>
        </row>
        <row r="285">
          <cell r="P285" t="str">
            <v>Campbell</v>
          </cell>
        </row>
        <row r="286">
          <cell r="P286" t="str">
            <v>Camuy</v>
          </cell>
        </row>
        <row r="287">
          <cell r="P287" t="str">
            <v>Canadian</v>
          </cell>
        </row>
        <row r="288">
          <cell r="P288" t="str">
            <v>Candler</v>
          </cell>
        </row>
        <row r="289">
          <cell r="P289" t="str">
            <v>Cannon</v>
          </cell>
        </row>
        <row r="290">
          <cell r="P290" t="str">
            <v>Canovanas</v>
          </cell>
        </row>
        <row r="291">
          <cell r="P291" t="str">
            <v>Canyon</v>
          </cell>
        </row>
        <row r="292">
          <cell r="P292" t="str">
            <v>Cape Girardeau</v>
          </cell>
        </row>
        <row r="293">
          <cell r="P293" t="str">
            <v>Cape May</v>
          </cell>
        </row>
        <row r="294">
          <cell r="P294" t="str">
            <v>Carbon</v>
          </cell>
        </row>
        <row r="295">
          <cell r="P295" t="str">
            <v>Caribou</v>
          </cell>
        </row>
        <row r="296">
          <cell r="P296" t="str">
            <v>Carlisle</v>
          </cell>
        </row>
        <row r="297">
          <cell r="P297" t="str">
            <v>Carlton</v>
          </cell>
        </row>
        <row r="298">
          <cell r="P298" t="str">
            <v>Carolina</v>
          </cell>
        </row>
        <row r="299">
          <cell r="P299" t="str">
            <v>Caroline</v>
          </cell>
        </row>
        <row r="300">
          <cell r="P300" t="str">
            <v>Carroll</v>
          </cell>
        </row>
        <row r="301">
          <cell r="P301" t="str">
            <v>Carson</v>
          </cell>
        </row>
        <row r="302">
          <cell r="P302" t="str">
            <v>Carson City</v>
          </cell>
        </row>
        <row r="303">
          <cell r="P303" t="str">
            <v>Carter</v>
          </cell>
        </row>
        <row r="304">
          <cell r="P304" t="str">
            <v>Carteret</v>
          </cell>
        </row>
        <row r="305">
          <cell r="P305" t="str">
            <v>Carver</v>
          </cell>
        </row>
        <row r="306">
          <cell r="P306" t="str">
            <v>Cascade</v>
          </cell>
        </row>
        <row r="307">
          <cell r="P307" t="str">
            <v>Casey</v>
          </cell>
        </row>
        <row r="308">
          <cell r="P308" t="str">
            <v>Cass</v>
          </cell>
        </row>
        <row r="309">
          <cell r="P309" t="str">
            <v>Cassia</v>
          </cell>
        </row>
        <row r="310">
          <cell r="P310" t="str">
            <v>Castro</v>
          </cell>
        </row>
        <row r="311">
          <cell r="P311" t="str">
            <v>Caswell</v>
          </cell>
        </row>
        <row r="312">
          <cell r="P312" t="str">
            <v>Catahoula</v>
          </cell>
        </row>
        <row r="313">
          <cell r="P313" t="str">
            <v>Catano</v>
          </cell>
        </row>
        <row r="314">
          <cell r="P314" t="str">
            <v>Catawba</v>
          </cell>
        </row>
        <row r="315">
          <cell r="P315" t="str">
            <v>Catoosa</v>
          </cell>
        </row>
        <row r="316">
          <cell r="P316" t="str">
            <v>Catron</v>
          </cell>
        </row>
        <row r="317">
          <cell r="P317" t="str">
            <v>Cattaraugus</v>
          </cell>
        </row>
        <row r="318">
          <cell r="P318" t="str">
            <v>Cavalier</v>
          </cell>
        </row>
        <row r="319">
          <cell r="P319" t="str">
            <v>Cayey</v>
          </cell>
        </row>
        <row r="320">
          <cell r="P320" t="str">
            <v>Cayuga</v>
          </cell>
        </row>
        <row r="321">
          <cell r="P321" t="str">
            <v>Cecil</v>
          </cell>
        </row>
        <row r="322">
          <cell r="P322" t="str">
            <v>Cedar</v>
          </cell>
        </row>
        <row r="323">
          <cell r="P323" t="str">
            <v>Ceiba</v>
          </cell>
        </row>
        <row r="324">
          <cell r="P324" t="str">
            <v>Centre</v>
          </cell>
        </row>
        <row r="325">
          <cell r="P325" t="str">
            <v>Cerro Gordo</v>
          </cell>
        </row>
        <row r="326">
          <cell r="P326" t="str">
            <v>Chaffee</v>
          </cell>
        </row>
        <row r="327">
          <cell r="P327" t="str">
            <v>Chambers</v>
          </cell>
        </row>
        <row r="328">
          <cell r="P328" t="str">
            <v>Champaign</v>
          </cell>
        </row>
        <row r="329">
          <cell r="P329" t="str">
            <v>Chariton</v>
          </cell>
        </row>
        <row r="330">
          <cell r="P330" t="str">
            <v>Charles</v>
          </cell>
        </row>
        <row r="331">
          <cell r="P331" t="str">
            <v>Charles City</v>
          </cell>
        </row>
        <row r="332">
          <cell r="P332" t="str">
            <v>Charles Mix</v>
          </cell>
        </row>
        <row r="333">
          <cell r="P333" t="str">
            <v>Charleston</v>
          </cell>
        </row>
        <row r="334">
          <cell r="P334" t="str">
            <v>Charlevoix</v>
          </cell>
        </row>
        <row r="335">
          <cell r="P335" t="str">
            <v>Charlotte</v>
          </cell>
        </row>
        <row r="336">
          <cell r="P336" t="str">
            <v>Charlottesville</v>
          </cell>
        </row>
        <row r="337">
          <cell r="P337" t="str">
            <v>Charlton</v>
          </cell>
        </row>
        <row r="338">
          <cell r="P338" t="str">
            <v>Chase</v>
          </cell>
        </row>
        <row r="339">
          <cell r="P339" t="str">
            <v>Chatham</v>
          </cell>
        </row>
        <row r="340">
          <cell r="P340" t="str">
            <v>Chattahoochee</v>
          </cell>
        </row>
        <row r="341">
          <cell r="P341" t="str">
            <v>Chattooga</v>
          </cell>
        </row>
        <row r="342">
          <cell r="P342" t="str">
            <v>Chautauqua</v>
          </cell>
        </row>
        <row r="343">
          <cell r="P343" t="str">
            <v>Chaves</v>
          </cell>
        </row>
        <row r="344">
          <cell r="P344" t="str">
            <v>Cheatham</v>
          </cell>
        </row>
        <row r="345">
          <cell r="P345" t="str">
            <v>Cheboygan</v>
          </cell>
        </row>
        <row r="346">
          <cell r="P346" t="str">
            <v>Chelan</v>
          </cell>
        </row>
        <row r="347">
          <cell r="P347" t="str">
            <v>Chemung</v>
          </cell>
        </row>
        <row r="348">
          <cell r="P348" t="str">
            <v>Chenango</v>
          </cell>
        </row>
        <row r="349">
          <cell r="P349" t="str">
            <v>Cherokee</v>
          </cell>
        </row>
        <row r="350">
          <cell r="P350" t="str">
            <v>Cherry</v>
          </cell>
        </row>
        <row r="351">
          <cell r="P351" t="str">
            <v>Chesapeake</v>
          </cell>
        </row>
        <row r="352">
          <cell r="P352" t="str">
            <v>Cheshire</v>
          </cell>
        </row>
        <row r="353">
          <cell r="P353" t="str">
            <v>Chester</v>
          </cell>
        </row>
        <row r="354">
          <cell r="P354" t="str">
            <v>Chesterfield</v>
          </cell>
        </row>
        <row r="355">
          <cell r="P355" t="str">
            <v>Cheyenne</v>
          </cell>
        </row>
        <row r="356">
          <cell r="P356" t="str">
            <v>Chickasaw</v>
          </cell>
        </row>
        <row r="357">
          <cell r="P357" t="str">
            <v>Chicot</v>
          </cell>
        </row>
        <row r="358">
          <cell r="P358" t="str">
            <v>Childress</v>
          </cell>
        </row>
        <row r="359">
          <cell r="P359" t="str">
            <v>Chilton</v>
          </cell>
        </row>
        <row r="360">
          <cell r="P360" t="str">
            <v>Chippewa</v>
          </cell>
        </row>
        <row r="361">
          <cell r="P361" t="str">
            <v>Chisago</v>
          </cell>
        </row>
        <row r="362">
          <cell r="P362" t="str">
            <v>Chittenden</v>
          </cell>
        </row>
        <row r="363">
          <cell r="P363" t="str">
            <v>Choctaw</v>
          </cell>
        </row>
        <row r="364">
          <cell r="P364" t="str">
            <v>Chouteau</v>
          </cell>
        </row>
        <row r="365">
          <cell r="P365" t="str">
            <v>Chowan</v>
          </cell>
        </row>
        <row r="366">
          <cell r="P366" t="str">
            <v>Christian</v>
          </cell>
        </row>
        <row r="367">
          <cell r="P367" t="str">
            <v>Churchill</v>
          </cell>
        </row>
        <row r="368">
          <cell r="P368" t="str">
            <v>Ciales</v>
          </cell>
        </row>
        <row r="369">
          <cell r="P369" t="str">
            <v>Cibola</v>
          </cell>
        </row>
        <row r="370">
          <cell r="P370" t="str">
            <v>Cidra</v>
          </cell>
        </row>
        <row r="371">
          <cell r="P371" t="str">
            <v>Cimarron</v>
          </cell>
        </row>
        <row r="372">
          <cell r="P372" t="str">
            <v>Citrus</v>
          </cell>
        </row>
        <row r="373">
          <cell r="P373" t="str">
            <v>City Of Richmond</v>
          </cell>
        </row>
        <row r="374">
          <cell r="P374" t="str">
            <v>Clackamas</v>
          </cell>
        </row>
        <row r="375">
          <cell r="P375" t="str">
            <v>Claiborne</v>
          </cell>
        </row>
        <row r="376">
          <cell r="P376" t="str">
            <v>Clallam</v>
          </cell>
        </row>
        <row r="377">
          <cell r="P377" t="str">
            <v>Clare</v>
          </cell>
        </row>
        <row r="378">
          <cell r="P378" t="str">
            <v>Clarendon</v>
          </cell>
        </row>
        <row r="379">
          <cell r="P379" t="str">
            <v>Clarion</v>
          </cell>
        </row>
        <row r="380">
          <cell r="P380" t="str">
            <v>Clark</v>
          </cell>
        </row>
        <row r="381">
          <cell r="P381" t="str">
            <v>Clarke</v>
          </cell>
        </row>
        <row r="382">
          <cell r="P382" t="str">
            <v>Clatsop</v>
          </cell>
        </row>
        <row r="383">
          <cell r="P383" t="str">
            <v>Clay</v>
          </cell>
        </row>
        <row r="384">
          <cell r="P384" t="str">
            <v>Clayton</v>
          </cell>
        </row>
        <row r="385">
          <cell r="P385" t="str">
            <v>Clear Creek</v>
          </cell>
        </row>
        <row r="386">
          <cell r="P386" t="str">
            <v>Clearfield</v>
          </cell>
        </row>
        <row r="387">
          <cell r="P387" t="str">
            <v>Clearwater</v>
          </cell>
        </row>
        <row r="388">
          <cell r="P388" t="str">
            <v>Cleburne</v>
          </cell>
        </row>
        <row r="389">
          <cell r="P389" t="str">
            <v>Clermont</v>
          </cell>
        </row>
        <row r="390">
          <cell r="P390" t="str">
            <v>Cleveland</v>
          </cell>
        </row>
        <row r="391">
          <cell r="P391" t="str">
            <v>Clifton Forge (Pre 2001)</v>
          </cell>
        </row>
        <row r="392">
          <cell r="P392" t="str">
            <v>Clinch</v>
          </cell>
        </row>
        <row r="393">
          <cell r="P393" t="str">
            <v>Clinton</v>
          </cell>
        </row>
        <row r="394">
          <cell r="P394" t="str">
            <v>Cloud</v>
          </cell>
        </row>
        <row r="395">
          <cell r="P395" t="str">
            <v>Coahoma</v>
          </cell>
        </row>
        <row r="396">
          <cell r="P396" t="str">
            <v>Coal</v>
          </cell>
        </row>
        <row r="397">
          <cell r="P397" t="str">
            <v>Coamo</v>
          </cell>
        </row>
        <row r="398">
          <cell r="P398" t="str">
            <v>Cobb</v>
          </cell>
        </row>
        <row r="399">
          <cell r="P399" t="str">
            <v>Cochise</v>
          </cell>
        </row>
        <row r="400">
          <cell r="P400" t="str">
            <v>Cochran</v>
          </cell>
        </row>
        <row r="401">
          <cell r="P401" t="str">
            <v>Cocke</v>
          </cell>
        </row>
        <row r="402">
          <cell r="P402" t="str">
            <v>Coconino</v>
          </cell>
        </row>
        <row r="403">
          <cell r="P403" t="str">
            <v>Codington</v>
          </cell>
        </row>
        <row r="404">
          <cell r="P404" t="str">
            <v>Coffee</v>
          </cell>
        </row>
        <row r="405">
          <cell r="P405" t="str">
            <v>Coffey</v>
          </cell>
        </row>
        <row r="406">
          <cell r="P406" t="str">
            <v>Coke</v>
          </cell>
        </row>
        <row r="407">
          <cell r="P407" t="str">
            <v>Colbert</v>
          </cell>
        </row>
        <row r="408">
          <cell r="P408" t="str">
            <v>Cole</v>
          </cell>
        </row>
        <row r="409">
          <cell r="P409" t="str">
            <v>Coleman</v>
          </cell>
        </row>
        <row r="410">
          <cell r="P410" t="str">
            <v>Coles</v>
          </cell>
        </row>
        <row r="411">
          <cell r="P411" t="str">
            <v>Colfax</v>
          </cell>
        </row>
        <row r="412">
          <cell r="P412" t="str">
            <v>Colleton</v>
          </cell>
        </row>
        <row r="413">
          <cell r="P413" t="str">
            <v>Collier</v>
          </cell>
        </row>
        <row r="414">
          <cell r="P414" t="str">
            <v>Collin</v>
          </cell>
        </row>
        <row r="415">
          <cell r="P415" t="str">
            <v>Collingsworth</v>
          </cell>
        </row>
        <row r="416">
          <cell r="P416" t="str">
            <v>Colonial Heights</v>
          </cell>
        </row>
        <row r="417">
          <cell r="P417" t="str">
            <v>Colorado</v>
          </cell>
        </row>
        <row r="418">
          <cell r="P418" t="str">
            <v>Colquitt</v>
          </cell>
        </row>
        <row r="419">
          <cell r="P419" t="str">
            <v>Columbia</v>
          </cell>
        </row>
        <row r="420">
          <cell r="P420" t="str">
            <v>Columbiana</v>
          </cell>
        </row>
        <row r="421">
          <cell r="P421" t="str">
            <v>Columbus</v>
          </cell>
        </row>
        <row r="422">
          <cell r="P422" t="str">
            <v>Colusa</v>
          </cell>
        </row>
        <row r="423">
          <cell r="P423" t="str">
            <v>Comal</v>
          </cell>
        </row>
        <row r="424">
          <cell r="P424" t="str">
            <v>Comanche</v>
          </cell>
        </row>
        <row r="425">
          <cell r="P425" t="str">
            <v>Comerio</v>
          </cell>
        </row>
        <row r="426">
          <cell r="P426" t="str">
            <v>Concho</v>
          </cell>
        </row>
        <row r="427">
          <cell r="P427" t="str">
            <v>Concordia</v>
          </cell>
        </row>
        <row r="428">
          <cell r="P428" t="str">
            <v>Conecuh</v>
          </cell>
        </row>
        <row r="429">
          <cell r="P429" t="str">
            <v>Conejos</v>
          </cell>
        </row>
        <row r="430">
          <cell r="P430" t="str">
            <v>Contra Costa</v>
          </cell>
        </row>
        <row r="431">
          <cell r="P431" t="str">
            <v>Converse</v>
          </cell>
        </row>
        <row r="432">
          <cell r="P432" t="str">
            <v>Conway</v>
          </cell>
        </row>
        <row r="433">
          <cell r="P433" t="str">
            <v>Cook</v>
          </cell>
        </row>
        <row r="434">
          <cell r="P434" t="str">
            <v>Cooke</v>
          </cell>
        </row>
        <row r="435">
          <cell r="P435" t="str">
            <v>Cooper</v>
          </cell>
        </row>
        <row r="436">
          <cell r="P436" t="str">
            <v>Coos</v>
          </cell>
        </row>
        <row r="437">
          <cell r="P437" t="str">
            <v>Coosa</v>
          </cell>
        </row>
        <row r="438">
          <cell r="P438" t="str">
            <v>Copiah</v>
          </cell>
        </row>
        <row r="439">
          <cell r="P439" t="str">
            <v>Corozal</v>
          </cell>
        </row>
        <row r="440">
          <cell r="P440" t="str">
            <v>Corson</v>
          </cell>
        </row>
        <row r="441">
          <cell r="P441" t="str">
            <v>Cortland</v>
          </cell>
        </row>
        <row r="442">
          <cell r="P442" t="str">
            <v>Coryell</v>
          </cell>
        </row>
        <row r="443">
          <cell r="P443" t="str">
            <v>Coshocton</v>
          </cell>
        </row>
        <row r="444">
          <cell r="P444" t="str">
            <v>Costilla</v>
          </cell>
        </row>
        <row r="445">
          <cell r="P445" t="str">
            <v>Cottle</v>
          </cell>
        </row>
        <row r="446">
          <cell r="P446" t="str">
            <v>Cotton</v>
          </cell>
        </row>
        <row r="447">
          <cell r="P447" t="str">
            <v>Cottonwood</v>
          </cell>
        </row>
        <row r="448">
          <cell r="P448" t="str">
            <v>Covington</v>
          </cell>
        </row>
        <row r="449">
          <cell r="P449" t="str">
            <v>Coweta</v>
          </cell>
        </row>
        <row r="450">
          <cell r="P450" t="str">
            <v>Cowley</v>
          </cell>
        </row>
        <row r="451">
          <cell r="P451" t="str">
            <v>Cowlitz</v>
          </cell>
        </row>
        <row r="452">
          <cell r="P452" t="str">
            <v>Craig</v>
          </cell>
        </row>
        <row r="453">
          <cell r="P453" t="str">
            <v>Craighead</v>
          </cell>
        </row>
        <row r="454">
          <cell r="P454" t="str">
            <v>Crane</v>
          </cell>
        </row>
        <row r="455">
          <cell r="P455" t="str">
            <v>Craven</v>
          </cell>
        </row>
        <row r="456">
          <cell r="P456" t="str">
            <v>Crawford</v>
          </cell>
        </row>
        <row r="457">
          <cell r="P457" t="str">
            <v>Creek</v>
          </cell>
        </row>
        <row r="458">
          <cell r="P458" t="str">
            <v>Crenshaw</v>
          </cell>
        </row>
        <row r="459">
          <cell r="P459" t="str">
            <v>Crisp</v>
          </cell>
        </row>
        <row r="460">
          <cell r="P460" t="str">
            <v>Crittenden</v>
          </cell>
        </row>
        <row r="461">
          <cell r="P461" t="str">
            <v>Crockett</v>
          </cell>
        </row>
        <row r="462">
          <cell r="P462" t="str">
            <v>Crook</v>
          </cell>
        </row>
        <row r="463">
          <cell r="P463" t="str">
            <v>Crosby</v>
          </cell>
        </row>
        <row r="464">
          <cell r="P464" t="str">
            <v>Cross</v>
          </cell>
        </row>
        <row r="465">
          <cell r="P465" t="str">
            <v>Crow Wing</v>
          </cell>
        </row>
        <row r="466">
          <cell r="P466" t="str">
            <v>Crowley</v>
          </cell>
        </row>
        <row r="467">
          <cell r="P467" t="str">
            <v>Culberson</v>
          </cell>
        </row>
        <row r="468">
          <cell r="P468" t="str">
            <v>Culebra</v>
          </cell>
        </row>
        <row r="469">
          <cell r="P469" t="str">
            <v>Cullman</v>
          </cell>
        </row>
        <row r="470">
          <cell r="P470" t="str">
            <v>Culpeper</v>
          </cell>
        </row>
        <row r="471">
          <cell r="P471" t="str">
            <v>Cumberland</v>
          </cell>
        </row>
        <row r="472">
          <cell r="P472" t="str">
            <v>Cuming</v>
          </cell>
        </row>
        <row r="473">
          <cell r="P473" t="str">
            <v>Currituck</v>
          </cell>
        </row>
        <row r="474">
          <cell r="P474" t="str">
            <v>Curry</v>
          </cell>
        </row>
        <row r="475">
          <cell r="P475" t="str">
            <v>Custer</v>
          </cell>
        </row>
        <row r="476">
          <cell r="P476" t="str">
            <v>Cuyahoga</v>
          </cell>
        </row>
        <row r="477">
          <cell r="P477" t="str">
            <v>Dade</v>
          </cell>
        </row>
        <row r="478">
          <cell r="P478" t="str">
            <v>Daggett</v>
          </cell>
        </row>
        <row r="479">
          <cell r="P479" t="str">
            <v>Dakota</v>
          </cell>
        </row>
        <row r="480">
          <cell r="P480" t="str">
            <v>Dale</v>
          </cell>
        </row>
        <row r="481">
          <cell r="P481" t="str">
            <v>Dallam</v>
          </cell>
        </row>
        <row r="482">
          <cell r="P482" t="str">
            <v>Dallas</v>
          </cell>
        </row>
        <row r="483">
          <cell r="P483" t="str">
            <v>Dane</v>
          </cell>
        </row>
        <row r="484">
          <cell r="P484" t="str">
            <v>Daniels</v>
          </cell>
        </row>
        <row r="485">
          <cell r="P485" t="str">
            <v>Danville</v>
          </cell>
        </row>
        <row r="486">
          <cell r="P486" t="str">
            <v>Dare</v>
          </cell>
        </row>
        <row r="487">
          <cell r="P487" t="str">
            <v>Darke</v>
          </cell>
        </row>
        <row r="488">
          <cell r="P488" t="str">
            <v>Darlington</v>
          </cell>
        </row>
        <row r="489">
          <cell r="P489" t="str">
            <v>Dauphin</v>
          </cell>
        </row>
        <row r="490">
          <cell r="P490" t="str">
            <v>Davidson</v>
          </cell>
        </row>
        <row r="491">
          <cell r="P491" t="str">
            <v>Davie</v>
          </cell>
        </row>
        <row r="492">
          <cell r="P492" t="str">
            <v>Daviess</v>
          </cell>
        </row>
        <row r="493">
          <cell r="P493" t="str">
            <v>Davis</v>
          </cell>
        </row>
        <row r="494">
          <cell r="P494" t="str">
            <v>Davison</v>
          </cell>
        </row>
        <row r="495">
          <cell r="P495" t="str">
            <v>Dawes</v>
          </cell>
        </row>
        <row r="496">
          <cell r="P496" t="str">
            <v>Dawson</v>
          </cell>
        </row>
        <row r="497">
          <cell r="P497" t="str">
            <v>Day</v>
          </cell>
        </row>
        <row r="498">
          <cell r="P498" t="str">
            <v>De Baca</v>
          </cell>
        </row>
        <row r="499">
          <cell r="P499" t="str">
            <v>De Kalb</v>
          </cell>
        </row>
        <row r="500">
          <cell r="P500" t="str">
            <v>De Soto</v>
          </cell>
        </row>
        <row r="501">
          <cell r="P501" t="str">
            <v>De Witt</v>
          </cell>
        </row>
        <row r="502">
          <cell r="P502" t="str">
            <v>Deaf Smith</v>
          </cell>
        </row>
        <row r="503">
          <cell r="P503" t="str">
            <v>Dearborn</v>
          </cell>
        </row>
        <row r="504">
          <cell r="P504" t="str">
            <v>Decatur</v>
          </cell>
        </row>
        <row r="505">
          <cell r="P505" t="str">
            <v>Deer Lodge</v>
          </cell>
        </row>
        <row r="506">
          <cell r="P506" t="str">
            <v>Defiance</v>
          </cell>
        </row>
        <row r="507">
          <cell r="P507" t="str">
            <v>Del Norte</v>
          </cell>
        </row>
        <row r="508">
          <cell r="P508" t="str">
            <v>Delaware</v>
          </cell>
        </row>
        <row r="509">
          <cell r="P509" t="str">
            <v>Delta</v>
          </cell>
        </row>
        <row r="510">
          <cell r="P510" t="str">
            <v>Denali (B)</v>
          </cell>
        </row>
        <row r="511">
          <cell r="P511" t="str">
            <v>Dent</v>
          </cell>
        </row>
        <row r="512">
          <cell r="P512" t="str">
            <v>Denton</v>
          </cell>
        </row>
        <row r="513">
          <cell r="P513" t="str">
            <v>Denver</v>
          </cell>
        </row>
        <row r="514">
          <cell r="P514" t="str">
            <v>Des Moines</v>
          </cell>
        </row>
        <row r="515">
          <cell r="P515" t="str">
            <v>Deschutes</v>
          </cell>
        </row>
        <row r="516">
          <cell r="P516" t="str">
            <v>Desha</v>
          </cell>
        </row>
        <row r="517">
          <cell r="P517" t="str">
            <v>Deuel</v>
          </cell>
        </row>
        <row r="518">
          <cell r="P518" t="str">
            <v>Dewey</v>
          </cell>
        </row>
        <row r="519">
          <cell r="P519" t="str">
            <v>Dickens</v>
          </cell>
        </row>
        <row r="520">
          <cell r="P520" t="str">
            <v>Dickenson</v>
          </cell>
        </row>
        <row r="521">
          <cell r="P521" t="str">
            <v>Dickey</v>
          </cell>
        </row>
        <row r="522">
          <cell r="P522" t="str">
            <v>Dickinson</v>
          </cell>
        </row>
        <row r="523">
          <cell r="P523" t="str">
            <v>Dickson</v>
          </cell>
        </row>
        <row r="524">
          <cell r="P524" t="str">
            <v>Dillingham (C)</v>
          </cell>
        </row>
        <row r="525">
          <cell r="P525" t="str">
            <v>Dillon</v>
          </cell>
        </row>
        <row r="526">
          <cell r="P526" t="str">
            <v>Dimmit</v>
          </cell>
        </row>
        <row r="527">
          <cell r="P527" t="str">
            <v>Dinwiddie</v>
          </cell>
        </row>
        <row r="528">
          <cell r="P528" t="str">
            <v>District Of Columbia</v>
          </cell>
        </row>
        <row r="529">
          <cell r="P529" t="str">
            <v>Divide</v>
          </cell>
        </row>
        <row r="530">
          <cell r="P530" t="str">
            <v>Dixie</v>
          </cell>
        </row>
        <row r="531">
          <cell r="P531" t="str">
            <v>Dixon</v>
          </cell>
        </row>
        <row r="532">
          <cell r="P532" t="str">
            <v>Doddridge</v>
          </cell>
        </row>
        <row r="533">
          <cell r="P533" t="str">
            <v>Dodge</v>
          </cell>
        </row>
        <row r="534">
          <cell r="P534" t="str">
            <v>Dolores</v>
          </cell>
        </row>
        <row r="535">
          <cell r="P535" t="str">
            <v>Dona Ana</v>
          </cell>
        </row>
        <row r="536">
          <cell r="P536" t="str">
            <v>Doniphan</v>
          </cell>
        </row>
        <row r="537">
          <cell r="P537" t="str">
            <v>Donley</v>
          </cell>
        </row>
        <row r="538">
          <cell r="P538" t="str">
            <v>Dooly</v>
          </cell>
        </row>
        <row r="539">
          <cell r="P539" t="str">
            <v>Door</v>
          </cell>
        </row>
        <row r="540">
          <cell r="P540" t="str">
            <v>Dorado</v>
          </cell>
        </row>
        <row r="541">
          <cell r="P541" t="str">
            <v>Dorchester</v>
          </cell>
        </row>
        <row r="542">
          <cell r="P542" t="str">
            <v>Dougherty</v>
          </cell>
        </row>
        <row r="543">
          <cell r="P543" t="str">
            <v>Douglas</v>
          </cell>
        </row>
        <row r="544">
          <cell r="P544" t="str">
            <v>Drew</v>
          </cell>
        </row>
        <row r="545">
          <cell r="P545" t="str">
            <v>Du Page</v>
          </cell>
        </row>
        <row r="546">
          <cell r="P546" t="str">
            <v>Dubois</v>
          </cell>
        </row>
        <row r="547">
          <cell r="P547" t="str">
            <v>Dubuque</v>
          </cell>
        </row>
        <row r="548">
          <cell r="P548" t="str">
            <v>Duchesne</v>
          </cell>
        </row>
        <row r="549">
          <cell r="P549" t="str">
            <v>Dukes</v>
          </cell>
        </row>
        <row r="550">
          <cell r="P550" t="str">
            <v>Dundy</v>
          </cell>
        </row>
        <row r="551">
          <cell r="P551" t="str">
            <v>Dunklin</v>
          </cell>
        </row>
        <row r="552">
          <cell r="P552" t="str">
            <v>Dunn</v>
          </cell>
        </row>
        <row r="553">
          <cell r="P553" t="str">
            <v>Duplin</v>
          </cell>
        </row>
        <row r="554">
          <cell r="P554" t="str">
            <v>Durham</v>
          </cell>
        </row>
        <row r="555">
          <cell r="P555" t="str">
            <v>Dutchess</v>
          </cell>
        </row>
        <row r="556">
          <cell r="P556" t="str">
            <v>Duval</v>
          </cell>
        </row>
        <row r="557">
          <cell r="P557" t="str">
            <v>Dyer</v>
          </cell>
        </row>
        <row r="558">
          <cell r="P558" t="str">
            <v>Eagle</v>
          </cell>
        </row>
        <row r="559">
          <cell r="P559" t="str">
            <v>Early</v>
          </cell>
        </row>
        <row r="560">
          <cell r="P560" t="str">
            <v>East Baton Rouge</v>
          </cell>
        </row>
        <row r="561">
          <cell r="P561" t="str">
            <v>East Carroll</v>
          </cell>
        </row>
        <row r="562">
          <cell r="P562" t="str">
            <v>East Feliciana</v>
          </cell>
        </row>
        <row r="563">
          <cell r="P563" t="str">
            <v>Eastern</v>
          </cell>
        </row>
        <row r="564">
          <cell r="P564" t="str">
            <v>Eastland</v>
          </cell>
        </row>
        <row r="565">
          <cell r="P565" t="str">
            <v>Eaton</v>
          </cell>
        </row>
        <row r="566">
          <cell r="P566" t="str">
            <v>Eau Claire</v>
          </cell>
        </row>
        <row r="567">
          <cell r="P567" t="str">
            <v>Ebon</v>
          </cell>
        </row>
        <row r="568">
          <cell r="P568" t="str">
            <v>Echols</v>
          </cell>
        </row>
        <row r="569">
          <cell r="P569" t="str">
            <v>Ector</v>
          </cell>
        </row>
        <row r="570">
          <cell r="P570" t="str">
            <v>Eddy</v>
          </cell>
        </row>
        <row r="571">
          <cell r="P571" t="str">
            <v>Edgar</v>
          </cell>
        </row>
        <row r="572">
          <cell r="P572" t="str">
            <v>Edgecombe</v>
          </cell>
        </row>
        <row r="573">
          <cell r="P573" t="str">
            <v>Edgefield</v>
          </cell>
        </row>
        <row r="574">
          <cell r="P574" t="str">
            <v>Edmonson</v>
          </cell>
        </row>
        <row r="575">
          <cell r="P575" t="str">
            <v>Edmunds</v>
          </cell>
        </row>
        <row r="576">
          <cell r="P576" t="str">
            <v>Edwards</v>
          </cell>
        </row>
        <row r="577">
          <cell r="P577" t="str">
            <v>Effingham</v>
          </cell>
        </row>
        <row r="578">
          <cell r="P578" t="str">
            <v>El Dorado</v>
          </cell>
        </row>
        <row r="579">
          <cell r="P579" t="str">
            <v>El Paso</v>
          </cell>
        </row>
        <row r="580">
          <cell r="P580" t="str">
            <v>Elbert</v>
          </cell>
        </row>
        <row r="581">
          <cell r="P581" t="str">
            <v>Elk</v>
          </cell>
        </row>
        <row r="582">
          <cell r="P582" t="str">
            <v>Elkhart</v>
          </cell>
        </row>
        <row r="583">
          <cell r="P583" t="str">
            <v>Elko</v>
          </cell>
        </row>
        <row r="584">
          <cell r="P584" t="str">
            <v>Elliott</v>
          </cell>
        </row>
        <row r="585">
          <cell r="P585" t="str">
            <v>Ellis</v>
          </cell>
        </row>
        <row r="586">
          <cell r="P586" t="str">
            <v>Ellsworth</v>
          </cell>
        </row>
        <row r="587">
          <cell r="P587" t="str">
            <v>Elmore</v>
          </cell>
        </row>
        <row r="588">
          <cell r="P588" t="str">
            <v>Emanuel</v>
          </cell>
        </row>
        <row r="589">
          <cell r="P589" t="str">
            <v>Emery</v>
          </cell>
        </row>
        <row r="590">
          <cell r="P590" t="str">
            <v>Emmet</v>
          </cell>
        </row>
        <row r="591">
          <cell r="P591" t="str">
            <v>Emmons</v>
          </cell>
        </row>
        <row r="592">
          <cell r="P592" t="str">
            <v>Emporia</v>
          </cell>
        </row>
        <row r="593">
          <cell r="P593" t="str">
            <v>Enewetak</v>
          </cell>
        </row>
        <row r="594">
          <cell r="P594" t="str">
            <v>Erath</v>
          </cell>
        </row>
        <row r="595">
          <cell r="P595" t="str">
            <v>Erie</v>
          </cell>
        </row>
        <row r="596">
          <cell r="P596" t="str">
            <v>Erikub</v>
          </cell>
        </row>
        <row r="597">
          <cell r="P597" t="str">
            <v>Escambia</v>
          </cell>
        </row>
        <row r="598">
          <cell r="P598" t="str">
            <v>Esmeralda</v>
          </cell>
        </row>
        <row r="599">
          <cell r="P599" t="str">
            <v>Essex</v>
          </cell>
        </row>
        <row r="600">
          <cell r="P600" t="str">
            <v>Estill</v>
          </cell>
        </row>
        <row r="601">
          <cell r="P601" t="str">
            <v>Etowah</v>
          </cell>
        </row>
        <row r="602">
          <cell r="P602" t="str">
            <v>Eureka</v>
          </cell>
        </row>
        <row r="603">
          <cell r="P603" t="str">
            <v>Evangeline</v>
          </cell>
        </row>
        <row r="604">
          <cell r="P604" t="str">
            <v>Evans</v>
          </cell>
        </row>
        <row r="605">
          <cell r="P605" t="str">
            <v>Fairbanks-North Star (B)</v>
          </cell>
        </row>
        <row r="606">
          <cell r="P606" t="str">
            <v>Fairfax</v>
          </cell>
        </row>
        <row r="607">
          <cell r="P607" t="str">
            <v>Fairfax City</v>
          </cell>
        </row>
        <row r="608">
          <cell r="P608" t="str">
            <v>Fairfield</v>
          </cell>
        </row>
        <row r="609">
          <cell r="P609" t="str">
            <v>Fajardo</v>
          </cell>
        </row>
        <row r="610">
          <cell r="P610" t="str">
            <v>Fall River</v>
          </cell>
        </row>
        <row r="611">
          <cell r="P611" t="str">
            <v>Fallon</v>
          </cell>
        </row>
        <row r="612">
          <cell r="P612" t="str">
            <v>Falls</v>
          </cell>
        </row>
        <row r="613">
          <cell r="P613" t="str">
            <v>Falls Church</v>
          </cell>
        </row>
        <row r="614">
          <cell r="P614" t="str">
            <v>Fannin</v>
          </cell>
        </row>
        <row r="615">
          <cell r="P615" t="str">
            <v>Faribault</v>
          </cell>
        </row>
        <row r="616">
          <cell r="P616" t="str">
            <v>Faulk</v>
          </cell>
        </row>
        <row r="617">
          <cell r="P617" t="str">
            <v>Faulkner</v>
          </cell>
        </row>
        <row r="618">
          <cell r="P618" t="str">
            <v>Fauquier</v>
          </cell>
        </row>
        <row r="619">
          <cell r="P619" t="str">
            <v>Fayette</v>
          </cell>
        </row>
        <row r="620">
          <cell r="P620" t="str">
            <v>Fentress</v>
          </cell>
        </row>
        <row r="621">
          <cell r="P621" t="str">
            <v>Fergus</v>
          </cell>
        </row>
        <row r="622">
          <cell r="P622" t="str">
            <v>Ferry</v>
          </cell>
        </row>
        <row r="623">
          <cell r="P623" t="str">
            <v>Fillmore</v>
          </cell>
        </row>
        <row r="624">
          <cell r="P624" t="str">
            <v>Finney</v>
          </cell>
        </row>
        <row r="625">
          <cell r="P625" t="str">
            <v>Fisher</v>
          </cell>
        </row>
        <row r="626">
          <cell r="P626" t="str">
            <v>Flagler</v>
          </cell>
        </row>
        <row r="627">
          <cell r="P627" t="str">
            <v>Flathead</v>
          </cell>
        </row>
        <row r="628">
          <cell r="P628" t="str">
            <v>Fleming</v>
          </cell>
        </row>
        <row r="629">
          <cell r="P629" t="str">
            <v>Florence</v>
          </cell>
        </row>
        <row r="630">
          <cell r="P630" t="str">
            <v>Florida</v>
          </cell>
        </row>
        <row r="631">
          <cell r="P631" t="str">
            <v>Floyd</v>
          </cell>
        </row>
        <row r="632">
          <cell r="P632" t="str">
            <v>Fluvanna</v>
          </cell>
        </row>
        <row r="633">
          <cell r="P633" t="str">
            <v>Foard</v>
          </cell>
        </row>
        <row r="634">
          <cell r="P634" t="str">
            <v>Fond Du Lac</v>
          </cell>
        </row>
        <row r="635">
          <cell r="P635" t="str">
            <v>Ford</v>
          </cell>
        </row>
        <row r="636">
          <cell r="P636" t="str">
            <v>Forest</v>
          </cell>
        </row>
        <row r="637">
          <cell r="P637" t="str">
            <v>Forrest</v>
          </cell>
        </row>
        <row r="638">
          <cell r="P638" t="str">
            <v>Forsyth</v>
          </cell>
        </row>
        <row r="639">
          <cell r="P639" t="str">
            <v>Fort Bend</v>
          </cell>
        </row>
        <row r="640">
          <cell r="P640" t="str">
            <v>Foster</v>
          </cell>
        </row>
        <row r="641">
          <cell r="P641" t="str">
            <v>Fountain</v>
          </cell>
        </row>
        <row r="642">
          <cell r="P642" t="str">
            <v>Franklin</v>
          </cell>
        </row>
        <row r="643">
          <cell r="P643" t="str">
            <v>Franklin City</v>
          </cell>
        </row>
        <row r="644">
          <cell r="P644" t="str">
            <v>Frederick</v>
          </cell>
        </row>
        <row r="645">
          <cell r="P645" t="str">
            <v>Fredericksburg</v>
          </cell>
        </row>
        <row r="646">
          <cell r="P646" t="str">
            <v>Freeborn</v>
          </cell>
        </row>
        <row r="647">
          <cell r="P647" t="str">
            <v>Freestone</v>
          </cell>
        </row>
        <row r="648">
          <cell r="P648" t="str">
            <v>Fremont</v>
          </cell>
        </row>
        <row r="649">
          <cell r="P649" t="str">
            <v>Fresno</v>
          </cell>
        </row>
        <row r="650">
          <cell r="P650" t="str">
            <v>Frio</v>
          </cell>
        </row>
        <row r="651">
          <cell r="P651" t="str">
            <v>Frontier</v>
          </cell>
        </row>
        <row r="652">
          <cell r="P652" t="str">
            <v>Fulton</v>
          </cell>
        </row>
        <row r="653">
          <cell r="P653" t="str">
            <v>Furnas</v>
          </cell>
        </row>
        <row r="654">
          <cell r="P654" t="str">
            <v>Gadsden</v>
          </cell>
        </row>
        <row r="655">
          <cell r="P655" t="str">
            <v>Gage</v>
          </cell>
        </row>
        <row r="656">
          <cell r="P656" t="str">
            <v>Gaines</v>
          </cell>
        </row>
        <row r="657">
          <cell r="P657" t="str">
            <v>Galax</v>
          </cell>
        </row>
        <row r="658">
          <cell r="P658" t="str">
            <v>Gallatin</v>
          </cell>
        </row>
        <row r="659">
          <cell r="P659" t="str">
            <v>Gallia</v>
          </cell>
        </row>
        <row r="660">
          <cell r="P660" t="str">
            <v>Galveston</v>
          </cell>
        </row>
        <row r="661">
          <cell r="P661" t="str">
            <v>Garden</v>
          </cell>
        </row>
        <row r="662">
          <cell r="P662" t="str">
            <v>Garfield</v>
          </cell>
        </row>
        <row r="663">
          <cell r="P663" t="str">
            <v>Garland</v>
          </cell>
        </row>
        <row r="664">
          <cell r="P664" t="str">
            <v>Garrard</v>
          </cell>
        </row>
        <row r="665">
          <cell r="P665" t="str">
            <v>Garrett</v>
          </cell>
        </row>
        <row r="666">
          <cell r="P666" t="str">
            <v>Garvin</v>
          </cell>
        </row>
        <row r="667">
          <cell r="P667" t="str">
            <v>Garza</v>
          </cell>
        </row>
        <row r="668">
          <cell r="P668" t="str">
            <v>Gasconade</v>
          </cell>
        </row>
        <row r="669">
          <cell r="P669" t="str">
            <v>Gaston</v>
          </cell>
        </row>
        <row r="670">
          <cell r="P670" t="str">
            <v>Gates</v>
          </cell>
        </row>
        <row r="671">
          <cell r="P671" t="str">
            <v>Geary</v>
          </cell>
        </row>
        <row r="672">
          <cell r="P672" t="str">
            <v>Geauga</v>
          </cell>
        </row>
        <row r="673">
          <cell r="P673" t="str">
            <v>Gem</v>
          </cell>
        </row>
        <row r="674">
          <cell r="P674" t="str">
            <v>Genesee</v>
          </cell>
        </row>
        <row r="675">
          <cell r="P675" t="str">
            <v>Geneva</v>
          </cell>
        </row>
        <row r="676">
          <cell r="P676" t="str">
            <v>Gentry</v>
          </cell>
        </row>
        <row r="677">
          <cell r="P677" t="str">
            <v>George</v>
          </cell>
        </row>
        <row r="678">
          <cell r="P678" t="str">
            <v>Georgetown</v>
          </cell>
        </row>
        <row r="679">
          <cell r="P679" t="str">
            <v>Gibson</v>
          </cell>
        </row>
        <row r="680">
          <cell r="P680" t="str">
            <v>Gila</v>
          </cell>
        </row>
        <row r="681">
          <cell r="P681" t="str">
            <v>Gilchrist</v>
          </cell>
        </row>
        <row r="682">
          <cell r="P682" t="str">
            <v>Giles</v>
          </cell>
        </row>
        <row r="683">
          <cell r="P683" t="str">
            <v>Gillespie</v>
          </cell>
        </row>
        <row r="684">
          <cell r="P684" t="str">
            <v>Gilliam</v>
          </cell>
        </row>
        <row r="685">
          <cell r="P685" t="str">
            <v>Gilmer</v>
          </cell>
        </row>
        <row r="686">
          <cell r="P686" t="str">
            <v>Gilpin</v>
          </cell>
        </row>
        <row r="687">
          <cell r="P687" t="str">
            <v>Glacier</v>
          </cell>
        </row>
        <row r="688">
          <cell r="P688" t="str">
            <v>Glades</v>
          </cell>
        </row>
        <row r="689">
          <cell r="P689" t="str">
            <v>Gladwin</v>
          </cell>
        </row>
        <row r="690">
          <cell r="P690" t="str">
            <v>Glascock</v>
          </cell>
        </row>
        <row r="691">
          <cell r="P691" t="str">
            <v>Glasscock</v>
          </cell>
        </row>
        <row r="692">
          <cell r="P692" t="str">
            <v>Glenn</v>
          </cell>
        </row>
        <row r="693">
          <cell r="P693" t="str">
            <v>Gloucester</v>
          </cell>
        </row>
        <row r="694">
          <cell r="P694" t="str">
            <v>Glynn</v>
          </cell>
        </row>
        <row r="695">
          <cell r="P695" t="str">
            <v>Gogebic</v>
          </cell>
        </row>
        <row r="696">
          <cell r="P696" t="str">
            <v>Golden Valley</v>
          </cell>
        </row>
        <row r="697">
          <cell r="P697" t="str">
            <v>Goliad</v>
          </cell>
        </row>
        <row r="698">
          <cell r="P698" t="str">
            <v>Gonzales</v>
          </cell>
        </row>
        <row r="699">
          <cell r="P699" t="str">
            <v>Goochland</v>
          </cell>
        </row>
        <row r="700">
          <cell r="P700" t="str">
            <v>Goodhue</v>
          </cell>
        </row>
        <row r="701">
          <cell r="P701" t="str">
            <v>Gooding</v>
          </cell>
        </row>
        <row r="702">
          <cell r="P702" t="str">
            <v>Gordon</v>
          </cell>
        </row>
        <row r="703">
          <cell r="P703" t="str">
            <v>Goshen</v>
          </cell>
        </row>
        <row r="704">
          <cell r="P704" t="str">
            <v>Gosper</v>
          </cell>
        </row>
        <row r="705">
          <cell r="P705" t="str">
            <v>Gove</v>
          </cell>
        </row>
        <row r="706">
          <cell r="P706" t="str">
            <v>Grady</v>
          </cell>
        </row>
        <row r="707">
          <cell r="P707" t="str">
            <v>Grafton</v>
          </cell>
        </row>
        <row r="708">
          <cell r="P708" t="str">
            <v>Graham</v>
          </cell>
        </row>
        <row r="709">
          <cell r="P709" t="str">
            <v>Grainger</v>
          </cell>
        </row>
        <row r="710">
          <cell r="P710" t="str">
            <v>Grand</v>
          </cell>
        </row>
        <row r="711">
          <cell r="P711" t="str">
            <v>Grand Forks</v>
          </cell>
        </row>
        <row r="712">
          <cell r="P712" t="str">
            <v>Grand Isle</v>
          </cell>
        </row>
        <row r="713">
          <cell r="P713" t="str">
            <v>Grand Traverse</v>
          </cell>
        </row>
        <row r="714">
          <cell r="P714" t="str">
            <v>Granite</v>
          </cell>
        </row>
        <row r="715">
          <cell r="P715" t="str">
            <v>Grant</v>
          </cell>
        </row>
        <row r="716">
          <cell r="P716" t="str">
            <v>Granville</v>
          </cell>
        </row>
        <row r="717">
          <cell r="P717" t="str">
            <v>Gratiot</v>
          </cell>
        </row>
        <row r="718">
          <cell r="P718" t="str">
            <v>Graves</v>
          </cell>
        </row>
        <row r="719">
          <cell r="P719" t="str">
            <v>Gray</v>
          </cell>
        </row>
        <row r="720">
          <cell r="P720" t="str">
            <v>Grays Harbor</v>
          </cell>
        </row>
        <row r="721">
          <cell r="P721" t="str">
            <v>Grayson</v>
          </cell>
        </row>
        <row r="722">
          <cell r="P722" t="str">
            <v>Greeley</v>
          </cell>
        </row>
        <row r="723">
          <cell r="P723" t="str">
            <v>Green</v>
          </cell>
        </row>
        <row r="724">
          <cell r="P724" t="str">
            <v>Green Lake</v>
          </cell>
        </row>
        <row r="725">
          <cell r="P725" t="str">
            <v>Greenbrier</v>
          </cell>
        </row>
        <row r="726">
          <cell r="P726" t="str">
            <v>Greene</v>
          </cell>
        </row>
        <row r="727">
          <cell r="P727" t="str">
            <v>Greenlee</v>
          </cell>
        </row>
        <row r="728">
          <cell r="P728" t="str">
            <v>Greensville</v>
          </cell>
        </row>
        <row r="729">
          <cell r="P729" t="str">
            <v>Greenup</v>
          </cell>
        </row>
        <row r="730">
          <cell r="P730" t="str">
            <v>Greenville</v>
          </cell>
        </row>
        <row r="731">
          <cell r="P731" t="str">
            <v>Greenwood</v>
          </cell>
        </row>
        <row r="732">
          <cell r="P732" t="str">
            <v>Greer</v>
          </cell>
        </row>
        <row r="733">
          <cell r="P733" t="str">
            <v>Gregg</v>
          </cell>
        </row>
        <row r="734">
          <cell r="P734" t="str">
            <v>Gregory</v>
          </cell>
        </row>
        <row r="735">
          <cell r="P735" t="str">
            <v>Grenada</v>
          </cell>
        </row>
        <row r="736">
          <cell r="P736" t="str">
            <v>Griggs</v>
          </cell>
        </row>
        <row r="737">
          <cell r="P737" t="str">
            <v>Grimes</v>
          </cell>
        </row>
        <row r="738">
          <cell r="P738" t="str">
            <v>Grundy</v>
          </cell>
        </row>
        <row r="739">
          <cell r="P739" t="str">
            <v>Guadalupe</v>
          </cell>
        </row>
        <row r="740">
          <cell r="P740" t="str">
            <v>Guam</v>
          </cell>
        </row>
        <row r="741">
          <cell r="P741" t="str">
            <v>Guanica</v>
          </cell>
        </row>
        <row r="742">
          <cell r="P742" t="str">
            <v>Guayama</v>
          </cell>
        </row>
        <row r="743">
          <cell r="P743" t="str">
            <v>Guayanilla</v>
          </cell>
        </row>
        <row r="744">
          <cell r="P744" t="str">
            <v>Guaynabo</v>
          </cell>
        </row>
        <row r="745">
          <cell r="P745" t="str">
            <v>Guernsey</v>
          </cell>
        </row>
        <row r="746">
          <cell r="P746" t="str">
            <v>Guilford</v>
          </cell>
        </row>
        <row r="747">
          <cell r="P747" t="str">
            <v>Gulf</v>
          </cell>
        </row>
        <row r="748">
          <cell r="P748" t="str">
            <v>Gunnison</v>
          </cell>
        </row>
        <row r="749">
          <cell r="P749" t="str">
            <v>Gurabo</v>
          </cell>
        </row>
        <row r="750">
          <cell r="P750" t="str">
            <v>Guthrie</v>
          </cell>
        </row>
        <row r="751">
          <cell r="P751" t="str">
            <v>Gwinnett</v>
          </cell>
        </row>
        <row r="752">
          <cell r="P752" t="str">
            <v>Haakon</v>
          </cell>
        </row>
        <row r="753">
          <cell r="P753" t="str">
            <v>Habersham</v>
          </cell>
        </row>
        <row r="754">
          <cell r="P754" t="str">
            <v>Haines (B)</v>
          </cell>
        </row>
        <row r="755">
          <cell r="P755" t="str">
            <v>Hale</v>
          </cell>
        </row>
        <row r="756">
          <cell r="P756" t="str">
            <v>Halifax</v>
          </cell>
        </row>
        <row r="757">
          <cell r="P757" t="str">
            <v>Hall</v>
          </cell>
        </row>
        <row r="758">
          <cell r="P758" t="str">
            <v>Hamblen</v>
          </cell>
        </row>
        <row r="759">
          <cell r="P759" t="str">
            <v>Hamilton</v>
          </cell>
        </row>
        <row r="760">
          <cell r="P760" t="str">
            <v>Hamlin</v>
          </cell>
        </row>
        <row r="761">
          <cell r="P761" t="str">
            <v>Hampden</v>
          </cell>
        </row>
        <row r="762">
          <cell r="P762" t="str">
            <v>Hampshire</v>
          </cell>
        </row>
        <row r="763">
          <cell r="P763" t="str">
            <v>Hampton</v>
          </cell>
        </row>
        <row r="764">
          <cell r="P764" t="str">
            <v>Hancock</v>
          </cell>
        </row>
        <row r="765">
          <cell r="P765" t="str">
            <v>Hand</v>
          </cell>
        </row>
        <row r="766">
          <cell r="P766" t="str">
            <v>Hanover</v>
          </cell>
        </row>
        <row r="767">
          <cell r="P767" t="str">
            <v>Hansford</v>
          </cell>
        </row>
        <row r="768">
          <cell r="P768" t="str">
            <v>Hanson</v>
          </cell>
        </row>
        <row r="769">
          <cell r="P769" t="str">
            <v>Haralson</v>
          </cell>
        </row>
        <row r="770">
          <cell r="P770" t="str">
            <v>Hardee</v>
          </cell>
        </row>
        <row r="771">
          <cell r="P771" t="str">
            <v>Hardeman</v>
          </cell>
        </row>
        <row r="772">
          <cell r="P772" t="str">
            <v>Hardin</v>
          </cell>
        </row>
        <row r="773">
          <cell r="P773" t="str">
            <v>Harding</v>
          </cell>
        </row>
        <row r="774">
          <cell r="P774" t="str">
            <v>Hardy</v>
          </cell>
        </row>
        <row r="775">
          <cell r="P775" t="str">
            <v>Harford</v>
          </cell>
        </row>
        <row r="776">
          <cell r="P776" t="str">
            <v>Harlan</v>
          </cell>
        </row>
        <row r="777">
          <cell r="P777" t="str">
            <v>Harmon</v>
          </cell>
        </row>
        <row r="778">
          <cell r="P778" t="str">
            <v>Harnett</v>
          </cell>
        </row>
        <row r="779">
          <cell r="P779" t="str">
            <v>Harney</v>
          </cell>
        </row>
        <row r="780">
          <cell r="P780" t="str">
            <v>Harper</v>
          </cell>
        </row>
        <row r="781">
          <cell r="P781" t="str">
            <v>Harris</v>
          </cell>
        </row>
        <row r="782">
          <cell r="P782" t="str">
            <v>Harrison</v>
          </cell>
        </row>
        <row r="783">
          <cell r="P783" t="str">
            <v>Harrisonburg</v>
          </cell>
        </row>
        <row r="784">
          <cell r="P784" t="str">
            <v>Hart</v>
          </cell>
        </row>
        <row r="785">
          <cell r="P785" t="str">
            <v>Hartford</v>
          </cell>
        </row>
        <row r="786">
          <cell r="P786" t="str">
            <v>Hartley</v>
          </cell>
        </row>
        <row r="787">
          <cell r="P787" t="str">
            <v>Harvey</v>
          </cell>
        </row>
        <row r="788">
          <cell r="P788" t="str">
            <v>Haskell</v>
          </cell>
        </row>
        <row r="789">
          <cell r="P789" t="str">
            <v>Hatillo</v>
          </cell>
        </row>
        <row r="790">
          <cell r="P790" t="str">
            <v>Hawaii</v>
          </cell>
        </row>
        <row r="791">
          <cell r="P791" t="str">
            <v>Hawkins</v>
          </cell>
        </row>
        <row r="792">
          <cell r="P792" t="str">
            <v>Hayes</v>
          </cell>
        </row>
        <row r="793">
          <cell r="P793" t="str">
            <v>Hays</v>
          </cell>
        </row>
        <row r="794">
          <cell r="P794" t="str">
            <v>Haywood</v>
          </cell>
        </row>
        <row r="795">
          <cell r="P795" t="str">
            <v>Heard</v>
          </cell>
        </row>
        <row r="796">
          <cell r="P796" t="str">
            <v>Hemphill</v>
          </cell>
        </row>
        <row r="797">
          <cell r="P797" t="str">
            <v>Hempstead</v>
          </cell>
        </row>
        <row r="798">
          <cell r="P798" t="str">
            <v>Henderson</v>
          </cell>
        </row>
        <row r="799">
          <cell r="P799" t="str">
            <v>Hendricks</v>
          </cell>
        </row>
        <row r="800">
          <cell r="P800" t="str">
            <v>Hendry</v>
          </cell>
        </row>
        <row r="801">
          <cell r="P801" t="str">
            <v>Hennepin</v>
          </cell>
        </row>
        <row r="802">
          <cell r="P802" t="str">
            <v>Henrico</v>
          </cell>
        </row>
        <row r="803">
          <cell r="P803" t="str">
            <v>Henry</v>
          </cell>
        </row>
        <row r="804">
          <cell r="P804" t="str">
            <v>Herkimer</v>
          </cell>
        </row>
        <row r="805">
          <cell r="P805" t="str">
            <v>Hernando</v>
          </cell>
        </row>
        <row r="806">
          <cell r="P806" t="str">
            <v>Hertford</v>
          </cell>
        </row>
        <row r="807">
          <cell r="P807" t="str">
            <v>Hettinger</v>
          </cell>
        </row>
        <row r="808">
          <cell r="P808" t="str">
            <v>Hickman</v>
          </cell>
        </row>
        <row r="809">
          <cell r="P809" t="str">
            <v>Hickory</v>
          </cell>
        </row>
        <row r="810">
          <cell r="P810" t="str">
            <v>Hidalgo</v>
          </cell>
        </row>
        <row r="811">
          <cell r="P811" t="str">
            <v>Highland</v>
          </cell>
        </row>
        <row r="812">
          <cell r="P812" t="str">
            <v>Highlands</v>
          </cell>
        </row>
        <row r="813">
          <cell r="P813" t="str">
            <v>Hill</v>
          </cell>
        </row>
        <row r="814">
          <cell r="P814" t="str">
            <v>Hillsborough</v>
          </cell>
        </row>
        <row r="815">
          <cell r="P815" t="str">
            <v>Hillsdale</v>
          </cell>
        </row>
        <row r="816">
          <cell r="P816" t="str">
            <v>Hinds</v>
          </cell>
        </row>
        <row r="817">
          <cell r="P817" t="str">
            <v>Hinsdale</v>
          </cell>
        </row>
        <row r="818">
          <cell r="P818" t="str">
            <v>Hitchcock</v>
          </cell>
        </row>
        <row r="819">
          <cell r="P819" t="str">
            <v>Hocking</v>
          </cell>
        </row>
        <row r="820">
          <cell r="P820" t="str">
            <v>Hockley</v>
          </cell>
        </row>
        <row r="821">
          <cell r="P821" t="str">
            <v>Hodgeman</v>
          </cell>
        </row>
        <row r="822">
          <cell r="P822" t="str">
            <v>Hoke</v>
          </cell>
        </row>
        <row r="823">
          <cell r="P823" t="str">
            <v>Holmes</v>
          </cell>
        </row>
        <row r="824">
          <cell r="P824" t="str">
            <v>Holt</v>
          </cell>
        </row>
        <row r="825">
          <cell r="P825" t="str">
            <v>Honolulu</v>
          </cell>
        </row>
        <row r="826">
          <cell r="P826" t="str">
            <v>Hood</v>
          </cell>
        </row>
        <row r="827">
          <cell r="P827" t="str">
            <v>Hood River</v>
          </cell>
        </row>
        <row r="828">
          <cell r="P828" t="str">
            <v>Hooker</v>
          </cell>
        </row>
        <row r="829">
          <cell r="P829" t="str">
            <v>Hopewell</v>
          </cell>
        </row>
        <row r="830">
          <cell r="P830" t="str">
            <v>Hopkins</v>
          </cell>
        </row>
        <row r="831">
          <cell r="P831" t="str">
            <v>Hormigueros</v>
          </cell>
        </row>
        <row r="832">
          <cell r="P832" t="str">
            <v>Horry</v>
          </cell>
        </row>
        <row r="833">
          <cell r="P833" t="str">
            <v>Hot Spring</v>
          </cell>
        </row>
        <row r="834">
          <cell r="P834" t="str">
            <v>Hot Springs</v>
          </cell>
        </row>
        <row r="835">
          <cell r="P835" t="str">
            <v>Houghton</v>
          </cell>
        </row>
        <row r="836">
          <cell r="P836" t="str">
            <v>Houston</v>
          </cell>
        </row>
        <row r="837">
          <cell r="P837" t="str">
            <v>Howard</v>
          </cell>
        </row>
        <row r="838">
          <cell r="P838" t="str">
            <v>Howell</v>
          </cell>
        </row>
        <row r="839">
          <cell r="P839" t="str">
            <v>Hubbard</v>
          </cell>
        </row>
        <row r="840">
          <cell r="P840" t="str">
            <v>Hudson</v>
          </cell>
        </row>
        <row r="841">
          <cell r="P841" t="str">
            <v>Hudspeth</v>
          </cell>
        </row>
        <row r="842">
          <cell r="P842" t="str">
            <v>Huerfano</v>
          </cell>
        </row>
        <row r="843">
          <cell r="P843" t="str">
            <v>Hughes</v>
          </cell>
        </row>
        <row r="844">
          <cell r="P844" t="str">
            <v>Humacao</v>
          </cell>
        </row>
        <row r="845">
          <cell r="P845" t="str">
            <v>Humboldt</v>
          </cell>
        </row>
        <row r="846">
          <cell r="P846" t="str">
            <v>Humphreys</v>
          </cell>
        </row>
        <row r="847">
          <cell r="P847" t="str">
            <v>Hunt</v>
          </cell>
        </row>
        <row r="848">
          <cell r="P848" t="str">
            <v>Hunterdon</v>
          </cell>
        </row>
        <row r="849">
          <cell r="P849" t="str">
            <v>Huntingdon</v>
          </cell>
        </row>
        <row r="850">
          <cell r="P850" t="str">
            <v>Huntington</v>
          </cell>
        </row>
        <row r="851">
          <cell r="P851" t="str">
            <v>Huron</v>
          </cell>
        </row>
        <row r="852">
          <cell r="P852" t="str">
            <v>Hutchinson</v>
          </cell>
        </row>
        <row r="853">
          <cell r="P853" t="str">
            <v>Hyde</v>
          </cell>
        </row>
        <row r="854">
          <cell r="P854" t="str">
            <v>Iberia</v>
          </cell>
        </row>
        <row r="855">
          <cell r="P855" t="str">
            <v>Iberville</v>
          </cell>
        </row>
        <row r="856">
          <cell r="P856" t="str">
            <v>Ida</v>
          </cell>
        </row>
        <row r="857">
          <cell r="P857" t="str">
            <v>Idaho</v>
          </cell>
        </row>
        <row r="858">
          <cell r="P858" t="str">
            <v>Imperial</v>
          </cell>
        </row>
        <row r="859">
          <cell r="P859" t="str">
            <v>Independence</v>
          </cell>
        </row>
        <row r="860">
          <cell r="P860" t="str">
            <v>Indian River</v>
          </cell>
        </row>
        <row r="861">
          <cell r="P861" t="str">
            <v>Indiana</v>
          </cell>
        </row>
        <row r="862">
          <cell r="P862" t="str">
            <v>Ingham</v>
          </cell>
        </row>
        <row r="863">
          <cell r="P863" t="str">
            <v>Inyo</v>
          </cell>
        </row>
        <row r="864">
          <cell r="P864" t="str">
            <v>Ionia</v>
          </cell>
        </row>
        <row r="865">
          <cell r="P865" t="str">
            <v>Iosco</v>
          </cell>
        </row>
        <row r="866">
          <cell r="P866" t="str">
            <v>Iowa</v>
          </cell>
        </row>
        <row r="867">
          <cell r="P867" t="str">
            <v>Iredell</v>
          </cell>
        </row>
        <row r="868">
          <cell r="P868" t="str">
            <v>Irion</v>
          </cell>
        </row>
        <row r="869">
          <cell r="P869" t="str">
            <v>Iron</v>
          </cell>
        </row>
        <row r="870">
          <cell r="P870" t="str">
            <v>Iroquois</v>
          </cell>
        </row>
        <row r="871">
          <cell r="P871" t="str">
            <v>Irwin</v>
          </cell>
        </row>
        <row r="872">
          <cell r="P872" t="str">
            <v>Isabela</v>
          </cell>
        </row>
        <row r="873">
          <cell r="P873" t="str">
            <v>Isabella</v>
          </cell>
        </row>
        <row r="874">
          <cell r="P874" t="str">
            <v>Isanti</v>
          </cell>
        </row>
        <row r="875">
          <cell r="P875" t="str">
            <v>Island</v>
          </cell>
        </row>
        <row r="876">
          <cell r="P876" t="str">
            <v>Isle Of Wight</v>
          </cell>
        </row>
        <row r="877">
          <cell r="P877" t="str">
            <v>Issaquena</v>
          </cell>
        </row>
        <row r="878">
          <cell r="P878" t="str">
            <v>Itasca</v>
          </cell>
        </row>
        <row r="879">
          <cell r="P879" t="str">
            <v>Itawamba</v>
          </cell>
        </row>
        <row r="880">
          <cell r="P880" t="str">
            <v>Izard</v>
          </cell>
        </row>
        <row r="881">
          <cell r="P881" t="str">
            <v>Jabat</v>
          </cell>
        </row>
        <row r="882">
          <cell r="P882" t="str">
            <v>Jack</v>
          </cell>
        </row>
        <row r="883">
          <cell r="P883" t="str">
            <v>Jackson</v>
          </cell>
        </row>
        <row r="884">
          <cell r="P884" t="str">
            <v>Jaluit</v>
          </cell>
        </row>
        <row r="885">
          <cell r="P885" t="str">
            <v>James City</v>
          </cell>
        </row>
        <row r="886">
          <cell r="P886" t="str">
            <v>Jasper</v>
          </cell>
        </row>
        <row r="887">
          <cell r="P887" t="str">
            <v>Jay</v>
          </cell>
        </row>
        <row r="888">
          <cell r="P888" t="str">
            <v>Jayuya</v>
          </cell>
        </row>
        <row r="889">
          <cell r="P889" t="str">
            <v>Jeff Davis</v>
          </cell>
        </row>
        <row r="890">
          <cell r="P890" t="str">
            <v>Jefferson</v>
          </cell>
        </row>
        <row r="891">
          <cell r="P891" t="str">
            <v>Jefferson Davis</v>
          </cell>
        </row>
        <row r="892">
          <cell r="P892" t="str">
            <v>Jemo Island</v>
          </cell>
        </row>
        <row r="893">
          <cell r="P893" t="str">
            <v>Jenkins</v>
          </cell>
        </row>
        <row r="894">
          <cell r="P894" t="str">
            <v>Jennings</v>
          </cell>
        </row>
        <row r="895">
          <cell r="P895" t="str">
            <v>Jerauld</v>
          </cell>
        </row>
        <row r="896">
          <cell r="P896" t="str">
            <v>Jerome</v>
          </cell>
        </row>
        <row r="897">
          <cell r="P897" t="str">
            <v>Jersey</v>
          </cell>
        </row>
        <row r="898">
          <cell r="P898" t="str">
            <v>Jessamine</v>
          </cell>
        </row>
        <row r="899">
          <cell r="P899" t="str">
            <v>Jewell</v>
          </cell>
        </row>
        <row r="900">
          <cell r="P900" t="str">
            <v>Jim Hogg</v>
          </cell>
        </row>
        <row r="901">
          <cell r="P901" t="str">
            <v>Jim Wells</v>
          </cell>
        </row>
        <row r="902">
          <cell r="P902" t="str">
            <v>Jo Daviess</v>
          </cell>
        </row>
        <row r="903">
          <cell r="P903" t="str">
            <v>Johnson</v>
          </cell>
        </row>
        <row r="904">
          <cell r="P904" t="str">
            <v>Johnston</v>
          </cell>
        </row>
        <row r="905">
          <cell r="P905" t="str">
            <v>Jones</v>
          </cell>
        </row>
        <row r="906">
          <cell r="P906" t="str">
            <v>Josephine</v>
          </cell>
        </row>
        <row r="907">
          <cell r="P907" t="str">
            <v>Juab</v>
          </cell>
        </row>
        <row r="908">
          <cell r="P908" t="str">
            <v>Juana Diaz</v>
          </cell>
        </row>
        <row r="909">
          <cell r="P909" t="str">
            <v>Judith Basin</v>
          </cell>
        </row>
        <row r="910">
          <cell r="P910" t="str">
            <v>Juncos</v>
          </cell>
        </row>
        <row r="911">
          <cell r="P911" t="str">
            <v>Juneau</v>
          </cell>
        </row>
        <row r="912">
          <cell r="P912" t="str">
            <v>Juneau (B)</v>
          </cell>
        </row>
        <row r="913">
          <cell r="P913" t="str">
            <v>Juniata</v>
          </cell>
        </row>
        <row r="914">
          <cell r="P914" t="str">
            <v>Kalamazoo</v>
          </cell>
        </row>
        <row r="915">
          <cell r="P915" t="str">
            <v>Kalawao</v>
          </cell>
        </row>
        <row r="916">
          <cell r="P916" t="str">
            <v>Kalkaska</v>
          </cell>
        </row>
        <row r="917">
          <cell r="P917" t="str">
            <v>Kanabec</v>
          </cell>
        </row>
        <row r="918">
          <cell r="P918" t="str">
            <v>Kanawha</v>
          </cell>
        </row>
        <row r="919">
          <cell r="P919" t="str">
            <v>Kandiyohi</v>
          </cell>
        </row>
        <row r="920">
          <cell r="P920" t="str">
            <v>Kane</v>
          </cell>
        </row>
        <row r="921">
          <cell r="P921" t="str">
            <v>Kankakee</v>
          </cell>
        </row>
        <row r="922">
          <cell r="P922" t="str">
            <v>Karnes</v>
          </cell>
        </row>
        <row r="923">
          <cell r="P923" t="str">
            <v>Kauai</v>
          </cell>
        </row>
        <row r="924">
          <cell r="P924" t="str">
            <v>Kaufman</v>
          </cell>
        </row>
        <row r="925">
          <cell r="P925" t="str">
            <v>Kay</v>
          </cell>
        </row>
        <row r="926">
          <cell r="P926" t="str">
            <v>Kayangel</v>
          </cell>
        </row>
        <row r="927">
          <cell r="P927" t="str">
            <v>Kearney</v>
          </cell>
        </row>
        <row r="928">
          <cell r="P928" t="str">
            <v>Kearny</v>
          </cell>
        </row>
        <row r="929">
          <cell r="P929" t="str">
            <v>Keith</v>
          </cell>
        </row>
        <row r="930">
          <cell r="P930" t="str">
            <v>Kemper</v>
          </cell>
        </row>
        <row r="931">
          <cell r="P931" t="str">
            <v>Kenai Peninsula (B)</v>
          </cell>
        </row>
        <row r="932">
          <cell r="P932" t="str">
            <v>Kendall</v>
          </cell>
        </row>
        <row r="933">
          <cell r="P933" t="str">
            <v>Kenedy</v>
          </cell>
        </row>
        <row r="934">
          <cell r="P934" t="str">
            <v>Kennebec</v>
          </cell>
        </row>
        <row r="935">
          <cell r="P935" t="str">
            <v>Kenosha</v>
          </cell>
        </row>
        <row r="936">
          <cell r="P936" t="str">
            <v>Kent</v>
          </cell>
        </row>
        <row r="937">
          <cell r="P937" t="str">
            <v>Kenton</v>
          </cell>
        </row>
        <row r="938">
          <cell r="P938" t="str">
            <v>Keokuk</v>
          </cell>
        </row>
        <row r="939">
          <cell r="P939" t="str">
            <v>Kern</v>
          </cell>
        </row>
        <row r="940">
          <cell r="P940" t="str">
            <v>Kerr</v>
          </cell>
        </row>
        <row r="941">
          <cell r="P941" t="str">
            <v>Kershaw</v>
          </cell>
        </row>
        <row r="942">
          <cell r="P942" t="str">
            <v>Ketchikan Gateway (B)</v>
          </cell>
        </row>
        <row r="943">
          <cell r="P943" t="str">
            <v>Kewaunee</v>
          </cell>
        </row>
        <row r="944">
          <cell r="P944" t="str">
            <v>Keweenaw</v>
          </cell>
        </row>
        <row r="945">
          <cell r="P945" t="str">
            <v>Keya Paha</v>
          </cell>
        </row>
        <row r="946">
          <cell r="P946" t="str">
            <v>Kidder</v>
          </cell>
        </row>
        <row r="947">
          <cell r="P947" t="str">
            <v>Kiki</v>
          </cell>
        </row>
        <row r="948">
          <cell r="P948" t="str">
            <v>Kimball</v>
          </cell>
        </row>
        <row r="949">
          <cell r="P949" t="str">
            <v>Kimble</v>
          </cell>
        </row>
        <row r="950">
          <cell r="P950" t="str">
            <v>King</v>
          </cell>
        </row>
        <row r="951">
          <cell r="P951" t="str">
            <v>King And Queen</v>
          </cell>
        </row>
        <row r="952">
          <cell r="P952" t="str">
            <v>King George</v>
          </cell>
        </row>
        <row r="953">
          <cell r="P953" t="str">
            <v>King William</v>
          </cell>
        </row>
        <row r="954">
          <cell r="P954" t="str">
            <v>Kingfisher</v>
          </cell>
        </row>
        <row r="955">
          <cell r="P955" t="str">
            <v>Kingman</v>
          </cell>
        </row>
        <row r="956">
          <cell r="P956" t="str">
            <v>Kings</v>
          </cell>
        </row>
        <row r="957">
          <cell r="P957" t="str">
            <v>Kingsbury</v>
          </cell>
        </row>
        <row r="958">
          <cell r="P958" t="str">
            <v>Kinney</v>
          </cell>
        </row>
        <row r="959">
          <cell r="P959" t="str">
            <v>Kiowa</v>
          </cell>
        </row>
        <row r="960">
          <cell r="P960" t="str">
            <v>Kit Carson</v>
          </cell>
        </row>
        <row r="961">
          <cell r="P961" t="str">
            <v>Kitsap</v>
          </cell>
        </row>
        <row r="962">
          <cell r="P962" t="str">
            <v>Kittitas</v>
          </cell>
        </row>
        <row r="963">
          <cell r="P963" t="str">
            <v>Kittson</v>
          </cell>
        </row>
        <row r="964">
          <cell r="P964" t="str">
            <v>Klamath</v>
          </cell>
        </row>
        <row r="965">
          <cell r="P965" t="str">
            <v>Kleberg</v>
          </cell>
        </row>
        <row r="966">
          <cell r="P966" t="str">
            <v>Klickitat</v>
          </cell>
        </row>
        <row r="967">
          <cell r="P967" t="str">
            <v>Knott</v>
          </cell>
        </row>
        <row r="968">
          <cell r="P968" t="str">
            <v>Knox</v>
          </cell>
        </row>
        <row r="969">
          <cell r="P969" t="str">
            <v>Kobuk (Pre 1992)</v>
          </cell>
        </row>
        <row r="970">
          <cell r="P970" t="str">
            <v>Kodiak Island (B)</v>
          </cell>
        </row>
        <row r="971">
          <cell r="P971" t="str">
            <v>Koochiching</v>
          </cell>
        </row>
        <row r="972">
          <cell r="P972" t="str">
            <v>Kootenai</v>
          </cell>
        </row>
        <row r="973">
          <cell r="P973" t="str">
            <v>Koror</v>
          </cell>
        </row>
        <row r="974">
          <cell r="P974" t="str">
            <v>Kosciusko</v>
          </cell>
        </row>
        <row r="975">
          <cell r="P975" t="str">
            <v>Kosrae</v>
          </cell>
        </row>
        <row r="976">
          <cell r="P976" t="str">
            <v>Kossuth</v>
          </cell>
        </row>
        <row r="977">
          <cell r="P977" t="str">
            <v>Kwajalein</v>
          </cell>
        </row>
        <row r="978">
          <cell r="P978" t="str">
            <v>La Crosse</v>
          </cell>
        </row>
        <row r="979">
          <cell r="P979" t="str">
            <v>La Moure</v>
          </cell>
        </row>
        <row r="980">
          <cell r="P980" t="str">
            <v>La Paz</v>
          </cell>
        </row>
        <row r="981">
          <cell r="P981" t="str">
            <v>La Plata</v>
          </cell>
        </row>
        <row r="982">
          <cell r="P982" t="str">
            <v>La Porte</v>
          </cell>
        </row>
        <row r="983">
          <cell r="P983" t="str">
            <v>La Salle</v>
          </cell>
        </row>
        <row r="984">
          <cell r="P984" t="str">
            <v>Labette</v>
          </cell>
        </row>
        <row r="985">
          <cell r="P985" t="str">
            <v>Lac Qui Parle</v>
          </cell>
        </row>
        <row r="986">
          <cell r="P986" t="str">
            <v>Lackawanna</v>
          </cell>
        </row>
        <row r="987">
          <cell r="P987" t="str">
            <v>Laclede</v>
          </cell>
        </row>
        <row r="988">
          <cell r="P988" t="str">
            <v>Lae</v>
          </cell>
        </row>
        <row r="989">
          <cell r="P989" t="str">
            <v>Lafayette</v>
          </cell>
        </row>
        <row r="990">
          <cell r="P990" t="str">
            <v>Lafourche</v>
          </cell>
        </row>
        <row r="991">
          <cell r="P991" t="str">
            <v>Lagrange</v>
          </cell>
        </row>
        <row r="992">
          <cell r="P992" t="str">
            <v>Lajas</v>
          </cell>
        </row>
        <row r="993">
          <cell r="P993" t="str">
            <v>Lake</v>
          </cell>
        </row>
        <row r="994">
          <cell r="P994" t="str">
            <v>Lake And Peninsula (B)</v>
          </cell>
        </row>
        <row r="995">
          <cell r="P995" t="str">
            <v>Lake Of The Woods</v>
          </cell>
        </row>
        <row r="996">
          <cell r="P996" t="str">
            <v>Lamar</v>
          </cell>
        </row>
        <row r="997">
          <cell r="P997" t="str">
            <v>Lamb</v>
          </cell>
        </row>
        <row r="998">
          <cell r="P998" t="str">
            <v>Lamoille</v>
          </cell>
        </row>
        <row r="999">
          <cell r="P999" t="str">
            <v>Lampasas</v>
          </cell>
        </row>
        <row r="1000">
          <cell r="P1000" t="str">
            <v>Lancaster</v>
          </cell>
        </row>
        <row r="1001">
          <cell r="P1001" t="str">
            <v>Lander</v>
          </cell>
        </row>
        <row r="1002">
          <cell r="P1002" t="str">
            <v>Lane</v>
          </cell>
        </row>
        <row r="1003">
          <cell r="P1003" t="str">
            <v>Langlade</v>
          </cell>
        </row>
        <row r="1004">
          <cell r="P1004" t="str">
            <v>Lanier</v>
          </cell>
        </row>
        <row r="1005">
          <cell r="P1005" t="str">
            <v>Lapeer</v>
          </cell>
        </row>
        <row r="1006">
          <cell r="P1006" t="str">
            <v>Laramie</v>
          </cell>
        </row>
        <row r="1007">
          <cell r="P1007" t="str">
            <v>Lares</v>
          </cell>
        </row>
        <row r="1008">
          <cell r="P1008" t="str">
            <v>Larimer</v>
          </cell>
        </row>
        <row r="1009">
          <cell r="P1009" t="str">
            <v>Larue</v>
          </cell>
        </row>
        <row r="1010">
          <cell r="P1010" t="str">
            <v>Las Animas</v>
          </cell>
        </row>
        <row r="1011">
          <cell r="P1011" t="str">
            <v>Las Marias</v>
          </cell>
        </row>
        <row r="1012">
          <cell r="P1012" t="str">
            <v>Las Piedras</v>
          </cell>
        </row>
        <row r="1013">
          <cell r="P1013" t="str">
            <v>Lassen</v>
          </cell>
        </row>
        <row r="1014">
          <cell r="P1014" t="str">
            <v>Latah</v>
          </cell>
        </row>
        <row r="1015">
          <cell r="P1015" t="str">
            <v>Latimer</v>
          </cell>
        </row>
        <row r="1016">
          <cell r="P1016" t="str">
            <v>Lauderdale</v>
          </cell>
        </row>
        <row r="1017">
          <cell r="P1017" t="str">
            <v>Laurel</v>
          </cell>
        </row>
        <row r="1018">
          <cell r="P1018" t="str">
            <v>Laurens</v>
          </cell>
        </row>
        <row r="1019">
          <cell r="P1019" t="str">
            <v>Lavaca</v>
          </cell>
        </row>
        <row r="1020">
          <cell r="P1020" t="str">
            <v>Lawrence</v>
          </cell>
        </row>
        <row r="1021">
          <cell r="P1021" t="str">
            <v>Le Flore</v>
          </cell>
        </row>
        <row r="1022">
          <cell r="P1022" t="str">
            <v>Le Sueur</v>
          </cell>
        </row>
        <row r="1023">
          <cell r="P1023" t="str">
            <v>Lea</v>
          </cell>
        </row>
        <row r="1024">
          <cell r="P1024" t="str">
            <v>Leake</v>
          </cell>
        </row>
        <row r="1025">
          <cell r="P1025" t="str">
            <v>Leavenworth</v>
          </cell>
        </row>
        <row r="1026">
          <cell r="P1026" t="str">
            <v>Lebanon</v>
          </cell>
        </row>
        <row r="1027">
          <cell r="P1027" t="str">
            <v>Lee</v>
          </cell>
        </row>
        <row r="1028">
          <cell r="P1028" t="str">
            <v>Leelanau</v>
          </cell>
        </row>
        <row r="1029">
          <cell r="P1029" t="str">
            <v>Leflore</v>
          </cell>
        </row>
        <row r="1030">
          <cell r="P1030" t="str">
            <v>Lehigh</v>
          </cell>
        </row>
        <row r="1031">
          <cell r="P1031" t="str">
            <v>Lemhi</v>
          </cell>
        </row>
        <row r="1032">
          <cell r="P1032" t="str">
            <v>Lenawee</v>
          </cell>
        </row>
        <row r="1033">
          <cell r="P1033" t="str">
            <v>Lenoir</v>
          </cell>
        </row>
        <row r="1034">
          <cell r="P1034" t="str">
            <v>Leon</v>
          </cell>
        </row>
        <row r="1035">
          <cell r="P1035" t="str">
            <v>Leslie</v>
          </cell>
        </row>
        <row r="1036">
          <cell r="P1036" t="str">
            <v>Letcher</v>
          </cell>
        </row>
        <row r="1037">
          <cell r="P1037" t="str">
            <v>Levy</v>
          </cell>
        </row>
        <row r="1038">
          <cell r="P1038" t="str">
            <v>Lewis</v>
          </cell>
        </row>
        <row r="1039">
          <cell r="P1039" t="str">
            <v>Lewis And Clark</v>
          </cell>
        </row>
        <row r="1040">
          <cell r="P1040" t="str">
            <v>Lexington</v>
          </cell>
        </row>
        <row r="1041">
          <cell r="P1041" t="str">
            <v>Lib</v>
          </cell>
        </row>
        <row r="1042">
          <cell r="P1042" t="str">
            <v>Liberty</v>
          </cell>
        </row>
        <row r="1043">
          <cell r="P1043" t="str">
            <v>Licking</v>
          </cell>
        </row>
        <row r="1044">
          <cell r="P1044" t="str">
            <v>Likiep</v>
          </cell>
        </row>
        <row r="1045">
          <cell r="P1045" t="str">
            <v>Limestone</v>
          </cell>
        </row>
        <row r="1046">
          <cell r="P1046" t="str">
            <v>Lincoln</v>
          </cell>
        </row>
        <row r="1047">
          <cell r="P1047" t="str">
            <v>Linn</v>
          </cell>
        </row>
        <row r="1048">
          <cell r="P1048" t="str">
            <v>Lipscomb</v>
          </cell>
        </row>
        <row r="1049">
          <cell r="P1049" t="str">
            <v>Litchfield</v>
          </cell>
        </row>
        <row r="1050">
          <cell r="P1050" t="str">
            <v>Little River</v>
          </cell>
        </row>
        <row r="1051">
          <cell r="P1051" t="str">
            <v>Live Oak</v>
          </cell>
        </row>
        <row r="1052">
          <cell r="P1052" t="str">
            <v>Livingston</v>
          </cell>
        </row>
        <row r="1053">
          <cell r="P1053" t="str">
            <v>Llano</v>
          </cell>
        </row>
        <row r="1054">
          <cell r="P1054" t="str">
            <v>Logan</v>
          </cell>
        </row>
        <row r="1055">
          <cell r="P1055" t="str">
            <v>Loiza</v>
          </cell>
        </row>
        <row r="1056">
          <cell r="P1056" t="str">
            <v>Long</v>
          </cell>
        </row>
        <row r="1057">
          <cell r="P1057" t="str">
            <v>Lonoke</v>
          </cell>
        </row>
        <row r="1058">
          <cell r="P1058" t="str">
            <v>Lorain</v>
          </cell>
        </row>
        <row r="1059">
          <cell r="P1059" t="str">
            <v>Los Alamos</v>
          </cell>
        </row>
        <row r="1060">
          <cell r="P1060" t="str">
            <v>Los Angeles</v>
          </cell>
        </row>
        <row r="1061">
          <cell r="P1061" t="str">
            <v>Loudon</v>
          </cell>
        </row>
        <row r="1062">
          <cell r="P1062" t="str">
            <v>Loudoun</v>
          </cell>
        </row>
        <row r="1063">
          <cell r="P1063" t="str">
            <v>Louisa</v>
          </cell>
        </row>
        <row r="1064">
          <cell r="P1064" t="str">
            <v>Loup</v>
          </cell>
        </row>
        <row r="1065">
          <cell r="P1065" t="str">
            <v>Love</v>
          </cell>
        </row>
        <row r="1066">
          <cell r="P1066" t="str">
            <v>Loving</v>
          </cell>
        </row>
        <row r="1067">
          <cell r="P1067" t="str">
            <v>Lowndes</v>
          </cell>
        </row>
        <row r="1068">
          <cell r="P1068" t="str">
            <v>Lubbock</v>
          </cell>
        </row>
        <row r="1069">
          <cell r="P1069" t="str">
            <v>Lucas</v>
          </cell>
        </row>
        <row r="1070">
          <cell r="P1070" t="str">
            <v>Luce</v>
          </cell>
        </row>
        <row r="1071">
          <cell r="P1071" t="str">
            <v>Lumpkin</v>
          </cell>
        </row>
        <row r="1072">
          <cell r="P1072" t="str">
            <v>Luna</v>
          </cell>
        </row>
        <row r="1073">
          <cell r="P1073" t="str">
            <v>Lunenburg</v>
          </cell>
        </row>
        <row r="1074">
          <cell r="P1074" t="str">
            <v>Luquillo</v>
          </cell>
        </row>
        <row r="1075">
          <cell r="P1075" t="str">
            <v>Luzerne</v>
          </cell>
        </row>
        <row r="1076">
          <cell r="P1076" t="str">
            <v>Lycoming</v>
          </cell>
        </row>
        <row r="1077">
          <cell r="P1077" t="str">
            <v>Lyman</v>
          </cell>
        </row>
        <row r="1078">
          <cell r="P1078" t="str">
            <v>Lynchburg</v>
          </cell>
        </row>
        <row r="1079">
          <cell r="P1079" t="str">
            <v>Lynn</v>
          </cell>
        </row>
        <row r="1080">
          <cell r="P1080" t="str">
            <v>Lyon</v>
          </cell>
        </row>
        <row r="1081">
          <cell r="P1081" t="str">
            <v>Mackinac</v>
          </cell>
        </row>
        <row r="1082">
          <cell r="P1082" t="str">
            <v>Macomb</v>
          </cell>
        </row>
        <row r="1083">
          <cell r="P1083" t="str">
            <v>Macon</v>
          </cell>
        </row>
        <row r="1084">
          <cell r="P1084" t="str">
            <v>Macoupin</v>
          </cell>
        </row>
        <row r="1085">
          <cell r="P1085" t="str">
            <v>Madera</v>
          </cell>
        </row>
        <row r="1086">
          <cell r="P1086" t="str">
            <v>Madison</v>
          </cell>
        </row>
        <row r="1087">
          <cell r="P1087" t="str">
            <v>Magoffin</v>
          </cell>
        </row>
        <row r="1088">
          <cell r="P1088" t="str">
            <v>Mahaska</v>
          </cell>
        </row>
        <row r="1089">
          <cell r="P1089" t="str">
            <v>Mahnomen</v>
          </cell>
        </row>
        <row r="1090">
          <cell r="P1090" t="str">
            <v>Mahoning</v>
          </cell>
        </row>
        <row r="1091">
          <cell r="P1091" t="str">
            <v>Major</v>
          </cell>
        </row>
        <row r="1092">
          <cell r="P1092" t="str">
            <v>Majuro</v>
          </cell>
        </row>
        <row r="1093">
          <cell r="P1093" t="str">
            <v>Malheur</v>
          </cell>
        </row>
        <row r="1094">
          <cell r="P1094" t="str">
            <v>Maloelap</v>
          </cell>
        </row>
        <row r="1095">
          <cell r="P1095" t="str">
            <v>Manassas</v>
          </cell>
        </row>
        <row r="1096">
          <cell r="P1096" t="str">
            <v>Manassas Park</v>
          </cell>
        </row>
        <row r="1097">
          <cell r="P1097" t="str">
            <v>Manatee</v>
          </cell>
        </row>
        <row r="1098">
          <cell r="P1098" t="str">
            <v>Manati</v>
          </cell>
        </row>
        <row r="1099">
          <cell r="P1099" t="str">
            <v>Manistee</v>
          </cell>
        </row>
        <row r="1100">
          <cell r="P1100" t="str">
            <v>Manitowoc</v>
          </cell>
        </row>
        <row r="1101">
          <cell r="P1101" t="str">
            <v>Manu'a</v>
          </cell>
        </row>
        <row r="1102">
          <cell r="P1102" t="str">
            <v>Marathon</v>
          </cell>
        </row>
        <row r="1103">
          <cell r="P1103" t="str">
            <v>Marengo</v>
          </cell>
        </row>
        <row r="1104">
          <cell r="P1104" t="str">
            <v>Mariana Islands</v>
          </cell>
        </row>
        <row r="1105">
          <cell r="P1105" t="str">
            <v>Maricao</v>
          </cell>
        </row>
        <row r="1106">
          <cell r="P1106" t="str">
            <v>Maricopa</v>
          </cell>
        </row>
        <row r="1107">
          <cell r="P1107" t="str">
            <v>Maries</v>
          </cell>
        </row>
        <row r="1108">
          <cell r="P1108" t="str">
            <v>Marin</v>
          </cell>
        </row>
        <row r="1109">
          <cell r="P1109" t="str">
            <v>Marinette</v>
          </cell>
        </row>
        <row r="1110">
          <cell r="P1110" t="str">
            <v>Marion</v>
          </cell>
        </row>
        <row r="1111">
          <cell r="P1111" t="str">
            <v>Mariposa</v>
          </cell>
        </row>
        <row r="1112">
          <cell r="P1112" t="str">
            <v>Marlboro</v>
          </cell>
        </row>
        <row r="1113">
          <cell r="P1113" t="str">
            <v>Marquette</v>
          </cell>
        </row>
        <row r="1114">
          <cell r="P1114" t="str">
            <v>Marshall</v>
          </cell>
        </row>
        <row r="1115">
          <cell r="P1115" t="str">
            <v>Martin</v>
          </cell>
        </row>
        <row r="1116">
          <cell r="P1116" t="str">
            <v>Martinsville</v>
          </cell>
        </row>
        <row r="1117">
          <cell r="P1117" t="str">
            <v>Mason</v>
          </cell>
        </row>
        <row r="1118">
          <cell r="P1118" t="str">
            <v>Massac</v>
          </cell>
        </row>
        <row r="1119">
          <cell r="P1119" t="str">
            <v>Matagorda</v>
          </cell>
        </row>
        <row r="1120">
          <cell r="P1120" t="str">
            <v>Matanuska-Susitna (B)</v>
          </cell>
        </row>
        <row r="1121">
          <cell r="P1121" t="str">
            <v>Mathews</v>
          </cell>
        </row>
        <row r="1122">
          <cell r="P1122" t="str">
            <v>Maui</v>
          </cell>
        </row>
        <row r="1123">
          <cell r="P1123" t="str">
            <v>Maunabo</v>
          </cell>
        </row>
        <row r="1124">
          <cell r="P1124" t="str">
            <v>Maury</v>
          </cell>
        </row>
        <row r="1125">
          <cell r="P1125" t="str">
            <v>Maverick</v>
          </cell>
        </row>
        <row r="1126">
          <cell r="P1126" t="str">
            <v>Mayaguez</v>
          </cell>
        </row>
        <row r="1127">
          <cell r="P1127" t="str">
            <v>Mayes</v>
          </cell>
        </row>
        <row r="1128">
          <cell r="P1128" t="str">
            <v>Mcclain</v>
          </cell>
        </row>
        <row r="1129">
          <cell r="P1129" t="str">
            <v>Mccone</v>
          </cell>
        </row>
        <row r="1130">
          <cell r="P1130" t="str">
            <v>Mccook</v>
          </cell>
        </row>
        <row r="1131">
          <cell r="P1131" t="str">
            <v>Mccormick</v>
          </cell>
        </row>
        <row r="1132">
          <cell r="P1132" t="str">
            <v>Mccracken</v>
          </cell>
        </row>
        <row r="1133">
          <cell r="P1133" t="str">
            <v>Mccreary</v>
          </cell>
        </row>
        <row r="1134">
          <cell r="P1134" t="str">
            <v>Mcculloch</v>
          </cell>
        </row>
        <row r="1135">
          <cell r="P1135" t="str">
            <v>Mccurtain</v>
          </cell>
        </row>
        <row r="1136">
          <cell r="P1136" t="str">
            <v>Mcdonald</v>
          </cell>
        </row>
        <row r="1137">
          <cell r="P1137" t="str">
            <v>Mcdonough</v>
          </cell>
        </row>
        <row r="1138">
          <cell r="P1138" t="str">
            <v>Mcdowell</v>
          </cell>
        </row>
        <row r="1139">
          <cell r="P1139" t="str">
            <v>Mcduffie</v>
          </cell>
        </row>
        <row r="1140">
          <cell r="P1140" t="str">
            <v>Mchenry</v>
          </cell>
        </row>
        <row r="1141">
          <cell r="P1141" t="str">
            <v>Mcintosh</v>
          </cell>
        </row>
        <row r="1142">
          <cell r="P1142" t="str">
            <v>Mckean</v>
          </cell>
        </row>
        <row r="1143">
          <cell r="P1143" t="str">
            <v>Mckenzie</v>
          </cell>
        </row>
        <row r="1144">
          <cell r="P1144" t="str">
            <v>Mckinley</v>
          </cell>
        </row>
        <row r="1145">
          <cell r="P1145" t="str">
            <v>Mclean</v>
          </cell>
        </row>
        <row r="1146">
          <cell r="P1146" t="str">
            <v>Mclennan</v>
          </cell>
        </row>
        <row r="1147">
          <cell r="P1147" t="str">
            <v>Mcleod</v>
          </cell>
        </row>
        <row r="1148">
          <cell r="P1148" t="str">
            <v>Mcminn</v>
          </cell>
        </row>
        <row r="1149">
          <cell r="P1149" t="str">
            <v>Mcmullen</v>
          </cell>
        </row>
        <row r="1150">
          <cell r="P1150" t="str">
            <v>Mcnairy</v>
          </cell>
        </row>
        <row r="1151">
          <cell r="P1151" t="str">
            <v>Mcpherson</v>
          </cell>
        </row>
        <row r="1152">
          <cell r="P1152" t="str">
            <v>Meade</v>
          </cell>
        </row>
        <row r="1153">
          <cell r="P1153" t="str">
            <v>Meagher</v>
          </cell>
        </row>
        <row r="1154">
          <cell r="P1154" t="str">
            <v>Mecklenburg</v>
          </cell>
        </row>
        <row r="1155">
          <cell r="P1155" t="str">
            <v>Mecosta</v>
          </cell>
        </row>
        <row r="1156">
          <cell r="P1156" t="str">
            <v>Medina</v>
          </cell>
        </row>
        <row r="1157">
          <cell r="P1157" t="str">
            <v>Meeker</v>
          </cell>
        </row>
        <row r="1158">
          <cell r="P1158" t="str">
            <v>Meigs</v>
          </cell>
        </row>
        <row r="1159">
          <cell r="P1159" t="str">
            <v>Mejit</v>
          </cell>
        </row>
        <row r="1160">
          <cell r="P1160" t="str">
            <v>Melekeiok</v>
          </cell>
        </row>
        <row r="1161">
          <cell r="P1161" t="str">
            <v>Mellette</v>
          </cell>
        </row>
        <row r="1162">
          <cell r="P1162" t="str">
            <v>Menard</v>
          </cell>
        </row>
        <row r="1163">
          <cell r="P1163" t="str">
            <v>Mendocino</v>
          </cell>
        </row>
        <row r="1164">
          <cell r="P1164" t="str">
            <v>Menifee</v>
          </cell>
        </row>
        <row r="1165">
          <cell r="P1165" t="str">
            <v>Menominee</v>
          </cell>
        </row>
        <row r="1166">
          <cell r="P1166" t="str">
            <v>Merced</v>
          </cell>
        </row>
        <row r="1167">
          <cell r="P1167" t="str">
            <v>Mercer</v>
          </cell>
        </row>
        <row r="1168">
          <cell r="P1168" t="str">
            <v>Meriwether</v>
          </cell>
        </row>
        <row r="1169">
          <cell r="P1169" t="str">
            <v>Merrick</v>
          </cell>
        </row>
        <row r="1170">
          <cell r="P1170" t="str">
            <v>Merrimack</v>
          </cell>
        </row>
        <row r="1171">
          <cell r="P1171" t="str">
            <v>Mesa</v>
          </cell>
        </row>
        <row r="1172">
          <cell r="P1172" t="str">
            <v>Metcalfe</v>
          </cell>
        </row>
        <row r="1173">
          <cell r="P1173" t="str">
            <v>Miami</v>
          </cell>
        </row>
        <row r="1174">
          <cell r="P1174" t="str">
            <v>Miami-Dade</v>
          </cell>
        </row>
        <row r="1175">
          <cell r="P1175" t="str">
            <v>Middlesex</v>
          </cell>
        </row>
        <row r="1176">
          <cell r="P1176" t="str">
            <v>Midland</v>
          </cell>
        </row>
        <row r="1177">
          <cell r="P1177" t="str">
            <v>Mifflin</v>
          </cell>
        </row>
        <row r="1178">
          <cell r="P1178" t="str">
            <v>Milam</v>
          </cell>
        </row>
        <row r="1179">
          <cell r="P1179" t="str">
            <v>Mili</v>
          </cell>
        </row>
        <row r="1180">
          <cell r="P1180" t="str">
            <v>Millard</v>
          </cell>
        </row>
        <row r="1181">
          <cell r="P1181" t="str">
            <v>Mille Lacs</v>
          </cell>
        </row>
        <row r="1182">
          <cell r="P1182" t="str">
            <v>Miller</v>
          </cell>
        </row>
        <row r="1183">
          <cell r="P1183" t="str">
            <v>Mills</v>
          </cell>
        </row>
        <row r="1184">
          <cell r="P1184" t="str">
            <v>Milwaukee</v>
          </cell>
        </row>
        <row r="1185">
          <cell r="P1185" t="str">
            <v>Miner</v>
          </cell>
        </row>
        <row r="1186">
          <cell r="P1186" t="str">
            <v>Mineral</v>
          </cell>
        </row>
        <row r="1187">
          <cell r="P1187" t="str">
            <v>Mingo</v>
          </cell>
        </row>
        <row r="1188">
          <cell r="P1188" t="str">
            <v>Minidoka</v>
          </cell>
        </row>
        <row r="1189">
          <cell r="P1189" t="str">
            <v>Minnehaha</v>
          </cell>
        </row>
        <row r="1190">
          <cell r="P1190" t="str">
            <v>Missaukee</v>
          </cell>
        </row>
        <row r="1191">
          <cell r="P1191" t="str">
            <v>Mississippi</v>
          </cell>
        </row>
        <row r="1192">
          <cell r="P1192" t="str">
            <v>Missoula</v>
          </cell>
        </row>
        <row r="1193">
          <cell r="P1193" t="str">
            <v>Mitchell</v>
          </cell>
        </row>
        <row r="1194">
          <cell r="P1194" t="str">
            <v>Mobile</v>
          </cell>
        </row>
        <row r="1195">
          <cell r="P1195" t="str">
            <v>Moca</v>
          </cell>
        </row>
        <row r="1196">
          <cell r="P1196" t="str">
            <v>Modoc</v>
          </cell>
        </row>
        <row r="1197">
          <cell r="P1197" t="str">
            <v>Moffat</v>
          </cell>
        </row>
        <row r="1198">
          <cell r="P1198" t="str">
            <v>Mohave</v>
          </cell>
        </row>
        <row r="1199">
          <cell r="P1199" t="str">
            <v>Moniteau</v>
          </cell>
        </row>
        <row r="1200">
          <cell r="P1200" t="str">
            <v>Monmouth</v>
          </cell>
        </row>
        <row r="1201">
          <cell r="P1201" t="str">
            <v>Mono</v>
          </cell>
        </row>
        <row r="1202">
          <cell r="P1202" t="str">
            <v>Monona</v>
          </cell>
        </row>
        <row r="1203">
          <cell r="P1203" t="str">
            <v>Monongalia</v>
          </cell>
        </row>
        <row r="1204">
          <cell r="P1204" t="str">
            <v>Monroe</v>
          </cell>
        </row>
        <row r="1205">
          <cell r="P1205" t="str">
            <v>Montague</v>
          </cell>
        </row>
        <row r="1206">
          <cell r="P1206" t="str">
            <v>Montcalm</v>
          </cell>
        </row>
        <row r="1207">
          <cell r="P1207" t="str">
            <v>Monterey</v>
          </cell>
        </row>
        <row r="1208">
          <cell r="P1208" t="str">
            <v>Montezuma</v>
          </cell>
        </row>
        <row r="1209">
          <cell r="P1209" t="str">
            <v>Montgomery</v>
          </cell>
        </row>
        <row r="1210">
          <cell r="P1210" t="str">
            <v>Montmorency</v>
          </cell>
        </row>
        <row r="1211">
          <cell r="P1211" t="str">
            <v>Montour</v>
          </cell>
        </row>
        <row r="1212">
          <cell r="P1212" t="str">
            <v>Montrose</v>
          </cell>
        </row>
        <row r="1213">
          <cell r="P1213" t="str">
            <v>Moody</v>
          </cell>
        </row>
        <row r="1214">
          <cell r="P1214" t="str">
            <v>Moore</v>
          </cell>
        </row>
        <row r="1215">
          <cell r="P1215" t="str">
            <v>Mora</v>
          </cell>
        </row>
        <row r="1216">
          <cell r="P1216" t="str">
            <v>Morehouse</v>
          </cell>
        </row>
        <row r="1217">
          <cell r="P1217" t="str">
            <v>Morgan</v>
          </cell>
        </row>
        <row r="1218">
          <cell r="P1218" t="str">
            <v>Morovis</v>
          </cell>
        </row>
        <row r="1219">
          <cell r="P1219" t="str">
            <v>Morrill</v>
          </cell>
        </row>
        <row r="1220">
          <cell r="P1220" t="str">
            <v>Morris</v>
          </cell>
        </row>
        <row r="1221">
          <cell r="P1221" t="str">
            <v>Morrison</v>
          </cell>
        </row>
        <row r="1222">
          <cell r="P1222" t="str">
            <v>Morrow</v>
          </cell>
        </row>
        <row r="1223">
          <cell r="P1223" t="str">
            <v>Morton</v>
          </cell>
        </row>
        <row r="1224">
          <cell r="P1224" t="str">
            <v>Motley</v>
          </cell>
        </row>
        <row r="1225">
          <cell r="P1225" t="str">
            <v>Moultrie</v>
          </cell>
        </row>
        <row r="1226">
          <cell r="P1226" t="str">
            <v>Mountrail</v>
          </cell>
        </row>
        <row r="1227">
          <cell r="P1227" t="str">
            <v>Mower</v>
          </cell>
        </row>
        <row r="1228">
          <cell r="P1228" t="str">
            <v>Muhlenberg</v>
          </cell>
        </row>
        <row r="1229">
          <cell r="P1229" t="str">
            <v>Multnomah</v>
          </cell>
        </row>
        <row r="1230">
          <cell r="P1230" t="str">
            <v>Murray</v>
          </cell>
        </row>
        <row r="1231">
          <cell r="P1231" t="str">
            <v>Muscatine</v>
          </cell>
        </row>
        <row r="1232">
          <cell r="P1232" t="str">
            <v>Muscogee</v>
          </cell>
        </row>
        <row r="1233">
          <cell r="P1233" t="str">
            <v>Muskegon</v>
          </cell>
        </row>
        <row r="1234">
          <cell r="P1234" t="str">
            <v>Muskingum</v>
          </cell>
        </row>
        <row r="1235">
          <cell r="P1235" t="str">
            <v>Muskogee</v>
          </cell>
        </row>
        <row r="1236">
          <cell r="P1236" t="str">
            <v>Musselshell</v>
          </cell>
        </row>
        <row r="1237">
          <cell r="P1237" t="str">
            <v>Nacogdoches</v>
          </cell>
        </row>
        <row r="1238">
          <cell r="P1238" t="str">
            <v>Naguabo</v>
          </cell>
        </row>
        <row r="1239">
          <cell r="P1239" t="str">
            <v>Namorik</v>
          </cell>
        </row>
        <row r="1240">
          <cell r="P1240" t="str">
            <v>Namu</v>
          </cell>
        </row>
        <row r="1241">
          <cell r="P1241" t="str">
            <v>Nance</v>
          </cell>
        </row>
        <row r="1242">
          <cell r="P1242" t="str">
            <v>Nantucket</v>
          </cell>
        </row>
        <row r="1243">
          <cell r="P1243" t="str">
            <v>Napa</v>
          </cell>
        </row>
        <row r="1244">
          <cell r="P1244" t="str">
            <v>Naranjito</v>
          </cell>
        </row>
        <row r="1245">
          <cell r="P1245" t="str">
            <v>Nash</v>
          </cell>
        </row>
        <row r="1246">
          <cell r="P1246" t="str">
            <v>Nassau</v>
          </cell>
        </row>
        <row r="1247">
          <cell r="P1247" t="str">
            <v>Natchitoches</v>
          </cell>
        </row>
        <row r="1248">
          <cell r="P1248" t="str">
            <v>Natrona</v>
          </cell>
        </row>
        <row r="1249">
          <cell r="P1249" t="str">
            <v>Navajo</v>
          </cell>
        </row>
        <row r="1250">
          <cell r="P1250" t="str">
            <v>Navarro</v>
          </cell>
        </row>
        <row r="1251">
          <cell r="P1251" t="str">
            <v>Nelson</v>
          </cell>
        </row>
        <row r="1252">
          <cell r="P1252" t="str">
            <v>Nemaha</v>
          </cell>
        </row>
        <row r="1253">
          <cell r="P1253" t="str">
            <v>Neosho</v>
          </cell>
        </row>
        <row r="1254">
          <cell r="P1254" t="str">
            <v>Neshoba</v>
          </cell>
        </row>
        <row r="1255">
          <cell r="P1255" t="str">
            <v>Ness</v>
          </cell>
        </row>
        <row r="1256">
          <cell r="P1256" t="str">
            <v>Nevada</v>
          </cell>
        </row>
        <row r="1257">
          <cell r="P1257" t="str">
            <v>New Castle</v>
          </cell>
        </row>
        <row r="1258">
          <cell r="P1258" t="str">
            <v>New Hanover</v>
          </cell>
        </row>
        <row r="1259">
          <cell r="P1259" t="str">
            <v>New Haven</v>
          </cell>
        </row>
        <row r="1260">
          <cell r="P1260" t="str">
            <v>New Kent</v>
          </cell>
        </row>
        <row r="1261">
          <cell r="P1261" t="str">
            <v>New London</v>
          </cell>
        </row>
        <row r="1262">
          <cell r="P1262" t="str">
            <v>New Madrid</v>
          </cell>
        </row>
        <row r="1263">
          <cell r="P1263" t="str">
            <v>New York</v>
          </cell>
        </row>
        <row r="1264">
          <cell r="P1264" t="str">
            <v>Newaygo</v>
          </cell>
        </row>
        <row r="1265">
          <cell r="P1265" t="str">
            <v>Newberry</v>
          </cell>
        </row>
        <row r="1266">
          <cell r="P1266" t="str">
            <v>Newport</v>
          </cell>
        </row>
        <row r="1267">
          <cell r="P1267" t="str">
            <v>Newport News</v>
          </cell>
        </row>
        <row r="1268">
          <cell r="P1268" t="str">
            <v>Newton</v>
          </cell>
        </row>
        <row r="1269">
          <cell r="P1269" t="str">
            <v>Nez Perce</v>
          </cell>
        </row>
        <row r="1270">
          <cell r="P1270" t="str">
            <v>Ngaraard</v>
          </cell>
        </row>
        <row r="1271">
          <cell r="P1271" t="str">
            <v>Ngarchelong</v>
          </cell>
        </row>
        <row r="1272">
          <cell r="P1272" t="str">
            <v>Ngardmau</v>
          </cell>
        </row>
        <row r="1273">
          <cell r="P1273" t="str">
            <v>Ngaremlengui</v>
          </cell>
        </row>
        <row r="1274">
          <cell r="P1274" t="str">
            <v>Ngatpang</v>
          </cell>
        </row>
        <row r="1275">
          <cell r="P1275" t="str">
            <v>Ngchesar</v>
          </cell>
        </row>
        <row r="1276">
          <cell r="P1276" t="str">
            <v>Ngiwal</v>
          </cell>
        </row>
        <row r="1277">
          <cell r="P1277" t="str">
            <v>Niagara</v>
          </cell>
        </row>
        <row r="1278">
          <cell r="P1278" t="str">
            <v>Nicholas</v>
          </cell>
        </row>
        <row r="1279">
          <cell r="P1279" t="str">
            <v>Nicollet</v>
          </cell>
        </row>
        <row r="1280">
          <cell r="P1280" t="str">
            <v>Niobrara</v>
          </cell>
        </row>
        <row r="1281">
          <cell r="P1281" t="str">
            <v>Noble</v>
          </cell>
        </row>
        <row r="1282">
          <cell r="P1282" t="str">
            <v>Nobles</v>
          </cell>
        </row>
        <row r="1283">
          <cell r="P1283" t="str">
            <v>Nodaway</v>
          </cell>
        </row>
        <row r="1284">
          <cell r="P1284" t="str">
            <v>Nolan</v>
          </cell>
        </row>
        <row r="1285">
          <cell r="P1285" t="str">
            <v>Nome (C)</v>
          </cell>
        </row>
        <row r="1286">
          <cell r="P1286" t="str">
            <v>Norfolk</v>
          </cell>
        </row>
        <row r="1287">
          <cell r="P1287" t="str">
            <v>Norman</v>
          </cell>
        </row>
        <row r="1288">
          <cell r="P1288" t="str">
            <v>North Slope (B)</v>
          </cell>
        </row>
        <row r="1289">
          <cell r="P1289" t="str">
            <v>Northampton</v>
          </cell>
        </row>
        <row r="1290">
          <cell r="P1290" t="str">
            <v>Northumberland</v>
          </cell>
        </row>
        <row r="1291">
          <cell r="P1291" t="str">
            <v>Northwest Arctic (B)</v>
          </cell>
        </row>
        <row r="1292">
          <cell r="P1292" t="str">
            <v>Norton</v>
          </cell>
        </row>
        <row r="1293">
          <cell r="P1293" t="str">
            <v>Nothern Islands</v>
          </cell>
        </row>
        <row r="1294">
          <cell r="P1294" t="str">
            <v>Nottoway</v>
          </cell>
        </row>
        <row r="1295">
          <cell r="P1295" t="str">
            <v>Nowata</v>
          </cell>
        </row>
        <row r="1296">
          <cell r="P1296" t="str">
            <v>Noxubee</v>
          </cell>
        </row>
        <row r="1297">
          <cell r="P1297" t="str">
            <v>Nuckolls</v>
          </cell>
        </row>
        <row r="1298">
          <cell r="P1298" t="str">
            <v>Nueces</v>
          </cell>
        </row>
        <row r="1299">
          <cell r="P1299" t="str">
            <v>Nye</v>
          </cell>
        </row>
        <row r="1300">
          <cell r="P1300" t="str">
            <v>O Brien</v>
          </cell>
        </row>
        <row r="1301">
          <cell r="P1301" t="str">
            <v>Oakland</v>
          </cell>
        </row>
        <row r="1302">
          <cell r="P1302" t="str">
            <v>Obion</v>
          </cell>
        </row>
        <row r="1303">
          <cell r="P1303" t="str">
            <v>Ocean</v>
          </cell>
        </row>
        <row r="1304">
          <cell r="P1304" t="str">
            <v>Oceana</v>
          </cell>
        </row>
        <row r="1305">
          <cell r="P1305" t="str">
            <v>Ochiltree</v>
          </cell>
        </row>
        <row r="1306">
          <cell r="P1306" t="str">
            <v>Oconee</v>
          </cell>
        </row>
        <row r="1307">
          <cell r="P1307" t="str">
            <v>Oconto</v>
          </cell>
        </row>
        <row r="1308">
          <cell r="P1308" t="str">
            <v>Ogemaw</v>
          </cell>
        </row>
        <row r="1309">
          <cell r="P1309" t="str">
            <v>Ogle</v>
          </cell>
        </row>
        <row r="1310">
          <cell r="P1310" t="str">
            <v>Oglethorpe</v>
          </cell>
        </row>
        <row r="1311">
          <cell r="P1311" t="str">
            <v>Ohio</v>
          </cell>
        </row>
        <row r="1312">
          <cell r="P1312" t="str">
            <v>Okaloosa</v>
          </cell>
        </row>
        <row r="1313">
          <cell r="P1313" t="str">
            <v>Okanogan</v>
          </cell>
        </row>
        <row r="1314">
          <cell r="P1314" t="str">
            <v>Okeechobee</v>
          </cell>
        </row>
        <row r="1315">
          <cell r="P1315" t="str">
            <v>Okfuskee</v>
          </cell>
        </row>
        <row r="1316">
          <cell r="P1316" t="str">
            <v>Oklahoma</v>
          </cell>
        </row>
        <row r="1317">
          <cell r="P1317" t="str">
            <v>Okmulgee</v>
          </cell>
        </row>
        <row r="1318">
          <cell r="P1318" t="str">
            <v>Oktibbeha</v>
          </cell>
        </row>
        <row r="1319">
          <cell r="P1319" t="str">
            <v>Oldham</v>
          </cell>
        </row>
        <row r="1320">
          <cell r="P1320" t="str">
            <v>Oliver</v>
          </cell>
        </row>
        <row r="1321">
          <cell r="P1321" t="str">
            <v>Olmsted</v>
          </cell>
        </row>
        <row r="1322">
          <cell r="P1322" t="str">
            <v>Oneida</v>
          </cell>
        </row>
        <row r="1323">
          <cell r="P1323" t="str">
            <v>Onondaga</v>
          </cell>
        </row>
        <row r="1324">
          <cell r="P1324" t="str">
            <v>Onslow</v>
          </cell>
        </row>
        <row r="1325">
          <cell r="P1325" t="str">
            <v>Ontario</v>
          </cell>
        </row>
        <row r="1326">
          <cell r="P1326" t="str">
            <v>Ontonagon</v>
          </cell>
        </row>
        <row r="1327">
          <cell r="P1327" t="str">
            <v>Orange</v>
          </cell>
        </row>
        <row r="1328">
          <cell r="P1328" t="str">
            <v>Orangeburg</v>
          </cell>
        </row>
        <row r="1329">
          <cell r="P1329" t="str">
            <v>Oregon</v>
          </cell>
        </row>
        <row r="1330">
          <cell r="P1330" t="str">
            <v>Orleans</v>
          </cell>
        </row>
        <row r="1331">
          <cell r="P1331" t="str">
            <v>Orocovis</v>
          </cell>
        </row>
        <row r="1332">
          <cell r="P1332" t="str">
            <v>Osage</v>
          </cell>
        </row>
        <row r="1333">
          <cell r="P1333" t="str">
            <v>Osborne</v>
          </cell>
        </row>
        <row r="1334">
          <cell r="P1334" t="str">
            <v>Osceola</v>
          </cell>
        </row>
        <row r="1335">
          <cell r="P1335" t="str">
            <v>Oscoda</v>
          </cell>
        </row>
        <row r="1336">
          <cell r="P1336" t="str">
            <v>Oswego</v>
          </cell>
        </row>
        <row r="1337">
          <cell r="P1337" t="str">
            <v>Otero</v>
          </cell>
        </row>
        <row r="1338">
          <cell r="P1338" t="str">
            <v>Otoe</v>
          </cell>
        </row>
        <row r="1339">
          <cell r="P1339" t="str">
            <v>Otsego</v>
          </cell>
        </row>
        <row r="1340">
          <cell r="P1340" t="str">
            <v>Ottawa</v>
          </cell>
        </row>
        <row r="1341">
          <cell r="P1341" t="str">
            <v>Otter Tail</v>
          </cell>
        </row>
        <row r="1342">
          <cell r="P1342" t="str">
            <v>Ouachita</v>
          </cell>
        </row>
        <row r="1343">
          <cell r="P1343" t="str">
            <v>Ouray</v>
          </cell>
        </row>
        <row r="1344">
          <cell r="P1344" t="str">
            <v>Outagamie</v>
          </cell>
        </row>
        <row r="1345">
          <cell r="P1345" t="str">
            <v>Overton</v>
          </cell>
        </row>
        <row r="1346">
          <cell r="P1346" t="str">
            <v>Owen</v>
          </cell>
        </row>
        <row r="1347">
          <cell r="P1347" t="str">
            <v>Owsley</v>
          </cell>
        </row>
        <row r="1348">
          <cell r="P1348" t="str">
            <v>Owyhee</v>
          </cell>
        </row>
        <row r="1349">
          <cell r="P1349" t="str">
            <v>Oxford</v>
          </cell>
        </row>
        <row r="1350">
          <cell r="P1350" t="str">
            <v>Ozark</v>
          </cell>
        </row>
        <row r="1351">
          <cell r="P1351" t="str">
            <v>Ozaukee</v>
          </cell>
        </row>
        <row r="1352">
          <cell r="P1352" t="str">
            <v>Pacific</v>
          </cell>
        </row>
        <row r="1353">
          <cell r="P1353" t="str">
            <v>Page</v>
          </cell>
        </row>
        <row r="1354">
          <cell r="P1354" t="str">
            <v>Palau-Unorg.</v>
          </cell>
        </row>
        <row r="1355">
          <cell r="P1355" t="str">
            <v>Palm Beach</v>
          </cell>
        </row>
        <row r="1356">
          <cell r="P1356" t="str">
            <v>Palo Alto</v>
          </cell>
        </row>
        <row r="1357">
          <cell r="P1357" t="str">
            <v>Palo Pinto</v>
          </cell>
        </row>
        <row r="1358">
          <cell r="P1358" t="str">
            <v>Pamlico</v>
          </cell>
        </row>
        <row r="1359">
          <cell r="P1359" t="str">
            <v>Panola</v>
          </cell>
        </row>
        <row r="1360">
          <cell r="P1360" t="str">
            <v>Park</v>
          </cell>
        </row>
        <row r="1361">
          <cell r="P1361" t="str">
            <v>Parke</v>
          </cell>
        </row>
        <row r="1362">
          <cell r="P1362" t="str">
            <v>Parker</v>
          </cell>
        </row>
        <row r="1363">
          <cell r="P1363" t="str">
            <v>Parmer</v>
          </cell>
        </row>
        <row r="1364">
          <cell r="P1364" t="str">
            <v>Pasco</v>
          </cell>
        </row>
        <row r="1365">
          <cell r="P1365" t="str">
            <v>Pasquotank</v>
          </cell>
        </row>
        <row r="1366">
          <cell r="P1366" t="str">
            <v>Passaic</v>
          </cell>
        </row>
        <row r="1367">
          <cell r="P1367" t="str">
            <v>Patillas</v>
          </cell>
        </row>
        <row r="1368">
          <cell r="P1368" t="str">
            <v>Patrick</v>
          </cell>
        </row>
        <row r="1369">
          <cell r="P1369" t="str">
            <v>Paulding</v>
          </cell>
        </row>
        <row r="1370">
          <cell r="P1370" t="str">
            <v>Pawnee</v>
          </cell>
        </row>
        <row r="1371">
          <cell r="P1371" t="str">
            <v>Payette</v>
          </cell>
        </row>
        <row r="1372">
          <cell r="P1372" t="str">
            <v>Payne</v>
          </cell>
        </row>
        <row r="1373">
          <cell r="P1373" t="str">
            <v>Peach</v>
          </cell>
        </row>
        <row r="1374">
          <cell r="P1374" t="str">
            <v>Pearl River</v>
          </cell>
        </row>
        <row r="1375">
          <cell r="P1375" t="str">
            <v>Pecos</v>
          </cell>
        </row>
        <row r="1376">
          <cell r="P1376" t="str">
            <v>Peleliu</v>
          </cell>
        </row>
        <row r="1377">
          <cell r="P1377" t="str">
            <v>Pembina</v>
          </cell>
        </row>
        <row r="1378">
          <cell r="P1378" t="str">
            <v>Pemiscot</v>
          </cell>
        </row>
        <row r="1379">
          <cell r="P1379" t="str">
            <v>Pend Oreille</v>
          </cell>
        </row>
        <row r="1380">
          <cell r="P1380" t="str">
            <v>Pender</v>
          </cell>
        </row>
        <row r="1381">
          <cell r="P1381" t="str">
            <v>Pendleton</v>
          </cell>
        </row>
        <row r="1382">
          <cell r="P1382" t="str">
            <v>Pennington</v>
          </cell>
        </row>
        <row r="1383">
          <cell r="P1383" t="str">
            <v>Penobscot</v>
          </cell>
        </row>
        <row r="1384">
          <cell r="P1384" t="str">
            <v>Penuelas</v>
          </cell>
        </row>
        <row r="1385">
          <cell r="P1385" t="str">
            <v>Peoria</v>
          </cell>
        </row>
        <row r="1386">
          <cell r="P1386" t="str">
            <v>Pepin</v>
          </cell>
        </row>
        <row r="1387">
          <cell r="P1387" t="str">
            <v>Perkins</v>
          </cell>
        </row>
        <row r="1388">
          <cell r="P1388" t="str">
            <v>Perquimans</v>
          </cell>
        </row>
        <row r="1389">
          <cell r="P1389" t="str">
            <v>Perry</v>
          </cell>
        </row>
        <row r="1390">
          <cell r="P1390" t="str">
            <v>Pershing</v>
          </cell>
        </row>
        <row r="1391">
          <cell r="P1391" t="str">
            <v>Person</v>
          </cell>
        </row>
        <row r="1392">
          <cell r="P1392" t="str">
            <v>Petersburg</v>
          </cell>
        </row>
        <row r="1393">
          <cell r="P1393" t="str">
            <v>Petroleum</v>
          </cell>
        </row>
        <row r="1394">
          <cell r="P1394" t="str">
            <v>Pettis</v>
          </cell>
        </row>
        <row r="1395">
          <cell r="P1395" t="str">
            <v>Phelps</v>
          </cell>
        </row>
        <row r="1396">
          <cell r="P1396" t="str">
            <v>Philadelphia</v>
          </cell>
        </row>
        <row r="1397">
          <cell r="P1397" t="str">
            <v>Phillips</v>
          </cell>
        </row>
        <row r="1398">
          <cell r="P1398" t="str">
            <v>Piatt</v>
          </cell>
        </row>
        <row r="1399">
          <cell r="P1399" t="str">
            <v>Pickaway</v>
          </cell>
        </row>
        <row r="1400">
          <cell r="P1400" t="str">
            <v>Pickens</v>
          </cell>
        </row>
        <row r="1401">
          <cell r="P1401" t="str">
            <v>Pickett</v>
          </cell>
        </row>
        <row r="1402">
          <cell r="P1402" t="str">
            <v>Pierce</v>
          </cell>
        </row>
        <row r="1403">
          <cell r="P1403" t="str">
            <v>Pike</v>
          </cell>
        </row>
        <row r="1404">
          <cell r="P1404" t="str">
            <v>Pima</v>
          </cell>
        </row>
        <row r="1405">
          <cell r="P1405" t="str">
            <v>Pinal</v>
          </cell>
        </row>
        <row r="1406">
          <cell r="P1406" t="str">
            <v>Pine</v>
          </cell>
        </row>
        <row r="1407">
          <cell r="P1407" t="str">
            <v>Pinellas</v>
          </cell>
        </row>
        <row r="1408">
          <cell r="P1408" t="str">
            <v>Pipestone</v>
          </cell>
        </row>
        <row r="1409">
          <cell r="P1409" t="str">
            <v>Piscataquis</v>
          </cell>
        </row>
        <row r="1410">
          <cell r="P1410" t="str">
            <v>Pitkin</v>
          </cell>
        </row>
        <row r="1411">
          <cell r="P1411" t="str">
            <v>Pitt</v>
          </cell>
        </row>
        <row r="1412">
          <cell r="P1412" t="str">
            <v>Pittsburg</v>
          </cell>
        </row>
        <row r="1413">
          <cell r="P1413" t="str">
            <v>Pittsylvania</v>
          </cell>
        </row>
        <row r="1414">
          <cell r="P1414" t="str">
            <v>Piute</v>
          </cell>
        </row>
        <row r="1415">
          <cell r="P1415" t="str">
            <v>Placer</v>
          </cell>
        </row>
        <row r="1416">
          <cell r="P1416" t="str">
            <v>Plaquemines</v>
          </cell>
        </row>
        <row r="1417">
          <cell r="P1417" t="str">
            <v>Platte</v>
          </cell>
        </row>
        <row r="1418">
          <cell r="P1418" t="str">
            <v>Pleasants</v>
          </cell>
        </row>
        <row r="1419">
          <cell r="P1419" t="str">
            <v>Plumas</v>
          </cell>
        </row>
        <row r="1420">
          <cell r="P1420" t="str">
            <v>Plymouth</v>
          </cell>
        </row>
        <row r="1421">
          <cell r="P1421" t="str">
            <v>Pocahontas</v>
          </cell>
        </row>
        <row r="1422">
          <cell r="P1422" t="str">
            <v>Poinsett</v>
          </cell>
        </row>
        <row r="1423">
          <cell r="P1423" t="str">
            <v>Pointe Coupee</v>
          </cell>
        </row>
        <row r="1424">
          <cell r="P1424" t="str">
            <v>Polk</v>
          </cell>
        </row>
        <row r="1425">
          <cell r="P1425" t="str">
            <v>Ponape</v>
          </cell>
        </row>
        <row r="1426">
          <cell r="P1426" t="str">
            <v>Ponce</v>
          </cell>
        </row>
        <row r="1427">
          <cell r="P1427" t="str">
            <v>Pondera</v>
          </cell>
        </row>
        <row r="1428">
          <cell r="P1428" t="str">
            <v>Pontotoc</v>
          </cell>
        </row>
        <row r="1429">
          <cell r="P1429" t="str">
            <v>Pope</v>
          </cell>
        </row>
        <row r="1430">
          <cell r="P1430" t="str">
            <v>Poquoson</v>
          </cell>
        </row>
        <row r="1431">
          <cell r="P1431" t="str">
            <v>Portage</v>
          </cell>
        </row>
        <row r="1432">
          <cell r="P1432" t="str">
            <v>Porter</v>
          </cell>
        </row>
        <row r="1433">
          <cell r="P1433" t="str">
            <v>Portsmouth</v>
          </cell>
        </row>
        <row r="1434">
          <cell r="P1434" t="str">
            <v>Posey</v>
          </cell>
        </row>
        <row r="1435">
          <cell r="P1435" t="str">
            <v>Pottawatomie</v>
          </cell>
        </row>
        <row r="1436">
          <cell r="P1436" t="str">
            <v>Pottawattamie</v>
          </cell>
        </row>
        <row r="1437">
          <cell r="P1437" t="str">
            <v>Potter</v>
          </cell>
        </row>
        <row r="1438">
          <cell r="P1438" t="str">
            <v>Powder River</v>
          </cell>
        </row>
        <row r="1439">
          <cell r="P1439" t="str">
            <v>Powell</v>
          </cell>
        </row>
        <row r="1440">
          <cell r="P1440" t="str">
            <v>Power</v>
          </cell>
        </row>
        <row r="1441">
          <cell r="P1441" t="str">
            <v>Poweshiek</v>
          </cell>
        </row>
        <row r="1442">
          <cell r="P1442" t="str">
            <v>Powhatan</v>
          </cell>
        </row>
        <row r="1443">
          <cell r="P1443" t="str">
            <v>Pr Of Wales-Out Ketc (C)</v>
          </cell>
        </row>
        <row r="1444">
          <cell r="P1444" t="str">
            <v>Prairie</v>
          </cell>
        </row>
        <row r="1445">
          <cell r="P1445" t="str">
            <v>Pratt</v>
          </cell>
        </row>
        <row r="1446">
          <cell r="P1446" t="str">
            <v>Preble</v>
          </cell>
        </row>
        <row r="1447">
          <cell r="P1447" t="str">
            <v>Prentiss</v>
          </cell>
        </row>
        <row r="1448">
          <cell r="P1448" t="str">
            <v>Presidio</v>
          </cell>
        </row>
        <row r="1449">
          <cell r="P1449" t="str">
            <v>Presque Isle</v>
          </cell>
        </row>
        <row r="1450">
          <cell r="P1450" t="str">
            <v>Preston</v>
          </cell>
        </row>
        <row r="1451">
          <cell r="P1451" t="str">
            <v>Price</v>
          </cell>
        </row>
        <row r="1452">
          <cell r="P1452" t="str">
            <v>Prince Edward</v>
          </cell>
        </row>
        <row r="1453">
          <cell r="P1453" t="str">
            <v>Prince George</v>
          </cell>
        </row>
        <row r="1454">
          <cell r="P1454" t="str">
            <v>Prince George'S</v>
          </cell>
        </row>
        <row r="1455">
          <cell r="P1455" t="str">
            <v>Prince William</v>
          </cell>
        </row>
        <row r="1456">
          <cell r="P1456" t="str">
            <v>Providence</v>
          </cell>
        </row>
        <row r="1457">
          <cell r="P1457" t="str">
            <v>Prowers</v>
          </cell>
        </row>
        <row r="1458">
          <cell r="P1458" t="str">
            <v>Pueblo</v>
          </cell>
        </row>
        <row r="1459">
          <cell r="P1459" t="str">
            <v>Pulaski</v>
          </cell>
        </row>
        <row r="1460">
          <cell r="P1460" t="str">
            <v>Pushmataha</v>
          </cell>
        </row>
        <row r="1461">
          <cell r="P1461" t="str">
            <v>Putnam</v>
          </cell>
        </row>
        <row r="1462">
          <cell r="P1462" t="str">
            <v>Quay</v>
          </cell>
        </row>
        <row r="1463">
          <cell r="P1463" t="str">
            <v>Quebradillas</v>
          </cell>
        </row>
        <row r="1464">
          <cell r="P1464" t="str">
            <v>Queen Anne'S</v>
          </cell>
        </row>
        <row r="1465">
          <cell r="P1465" t="str">
            <v>Queens</v>
          </cell>
        </row>
        <row r="1466">
          <cell r="P1466" t="str">
            <v>Quitman</v>
          </cell>
        </row>
        <row r="1467">
          <cell r="P1467" t="str">
            <v>Rabun</v>
          </cell>
        </row>
        <row r="1468">
          <cell r="P1468" t="str">
            <v>Racine</v>
          </cell>
        </row>
        <row r="1469">
          <cell r="P1469" t="str">
            <v>Radford</v>
          </cell>
        </row>
        <row r="1470">
          <cell r="P1470" t="str">
            <v>Rains</v>
          </cell>
        </row>
        <row r="1471">
          <cell r="P1471" t="str">
            <v>Raleigh</v>
          </cell>
        </row>
        <row r="1472">
          <cell r="P1472" t="str">
            <v>Ralls</v>
          </cell>
        </row>
        <row r="1473">
          <cell r="P1473" t="str">
            <v>Ramsey</v>
          </cell>
        </row>
        <row r="1474">
          <cell r="P1474" t="str">
            <v>Randall</v>
          </cell>
        </row>
        <row r="1475">
          <cell r="P1475" t="str">
            <v>Randolph</v>
          </cell>
        </row>
        <row r="1476">
          <cell r="P1476" t="str">
            <v>Rankin</v>
          </cell>
        </row>
        <row r="1477">
          <cell r="P1477" t="str">
            <v>Ransom</v>
          </cell>
        </row>
        <row r="1478">
          <cell r="P1478" t="str">
            <v>Rapides</v>
          </cell>
        </row>
        <row r="1479">
          <cell r="P1479" t="str">
            <v>Rappahannock</v>
          </cell>
        </row>
        <row r="1480">
          <cell r="P1480" t="str">
            <v>Ravalli</v>
          </cell>
        </row>
        <row r="1481">
          <cell r="P1481" t="str">
            <v>Rawlins</v>
          </cell>
        </row>
        <row r="1482">
          <cell r="P1482" t="str">
            <v>Ray</v>
          </cell>
        </row>
        <row r="1483">
          <cell r="P1483" t="str">
            <v>Reagan</v>
          </cell>
        </row>
        <row r="1484">
          <cell r="P1484" t="str">
            <v>Real</v>
          </cell>
        </row>
        <row r="1485">
          <cell r="P1485" t="str">
            <v>Red Lake</v>
          </cell>
        </row>
        <row r="1486">
          <cell r="P1486" t="str">
            <v>Red River</v>
          </cell>
        </row>
        <row r="1487">
          <cell r="P1487" t="str">
            <v>Red Willow</v>
          </cell>
        </row>
        <row r="1488">
          <cell r="P1488" t="str">
            <v>Redwood</v>
          </cell>
        </row>
        <row r="1489">
          <cell r="P1489" t="str">
            <v>Reeves</v>
          </cell>
        </row>
        <row r="1490">
          <cell r="P1490" t="str">
            <v>Refugio</v>
          </cell>
        </row>
        <row r="1491">
          <cell r="P1491" t="str">
            <v>Reno</v>
          </cell>
        </row>
        <row r="1492">
          <cell r="P1492" t="str">
            <v>Rensselaer</v>
          </cell>
        </row>
        <row r="1493">
          <cell r="P1493" t="str">
            <v>Renville</v>
          </cell>
        </row>
        <row r="1494">
          <cell r="P1494" t="str">
            <v>Republic</v>
          </cell>
        </row>
        <row r="1495">
          <cell r="P1495" t="str">
            <v>Reynolds</v>
          </cell>
        </row>
        <row r="1496">
          <cell r="P1496" t="str">
            <v>Rhea</v>
          </cell>
        </row>
        <row r="1497">
          <cell r="P1497" t="str">
            <v>Rice</v>
          </cell>
        </row>
        <row r="1498">
          <cell r="P1498" t="str">
            <v>Rich</v>
          </cell>
        </row>
        <row r="1499">
          <cell r="P1499" t="str">
            <v>Richardson</v>
          </cell>
        </row>
        <row r="1500">
          <cell r="P1500" t="str">
            <v>Richland</v>
          </cell>
        </row>
        <row r="1501">
          <cell r="P1501" t="str">
            <v>Richmond</v>
          </cell>
        </row>
        <row r="1502">
          <cell r="P1502" t="str">
            <v>Riley</v>
          </cell>
        </row>
        <row r="1503">
          <cell r="P1503" t="str">
            <v>Rincon</v>
          </cell>
        </row>
        <row r="1504">
          <cell r="P1504" t="str">
            <v>Ringgold</v>
          </cell>
        </row>
        <row r="1505">
          <cell r="P1505" t="str">
            <v>Rio Arriba</v>
          </cell>
        </row>
        <row r="1506">
          <cell r="P1506" t="str">
            <v>Rio Blanco</v>
          </cell>
        </row>
        <row r="1507">
          <cell r="P1507" t="str">
            <v>Rio Grande</v>
          </cell>
        </row>
        <row r="1508">
          <cell r="P1508" t="str">
            <v>Ripley</v>
          </cell>
        </row>
        <row r="1509">
          <cell r="P1509" t="str">
            <v>Ritchie</v>
          </cell>
        </row>
        <row r="1510">
          <cell r="P1510" t="str">
            <v>Riverside</v>
          </cell>
        </row>
        <row r="1511">
          <cell r="P1511" t="str">
            <v>Roane</v>
          </cell>
        </row>
        <row r="1512">
          <cell r="P1512" t="str">
            <v>Roanoke</v>
          </cell>
        </row>
        <row r="1513">
          <cell r="P1513" t="str">
            <v>Roanoke City</v>
          </cell>
        </row>
        <row r="1514">
          <cell r="P1514" t="str">
            <v>Roberts</v>
          </cell>
        </row>
        <row r="1515">
          <cell r="P1515" t="str">
            <v>Robertson</v>
          </cell>
        </row>
        <row r="1516">
          <cell r="P1516" t="str">
            <v>Robeson</v>
          </cell>
        </row>
        <row r="1517">
          <cell r="P1517" t="str">
            <v>Rock</v>
          </cell>
        </row>
        <row r="1518">
          <cell r="P1518" t="str">
            <v>Rock Island</v>
          </cell>
        </row>
        <row r="1519">
          <cell r="P1519" t="str">
            <v>Rockbridge</v>
          </cell>
        </row>
        <row r="1520">
          <cell r="P1520" t="str">
            <v>Rockcastle</v>
          </cell>
        </row>
        <row r="1521">
          <cell r="P1521" t="str">
            <v>Rockdale</v>
          </cell>
        </row>
        <row r="1522">
          <cell r="P1522" t="str">
            <v>Rockingham</v>
          </cell>
        </row>
        <row r="1523">
          <cell r="P1523" t="str">
            <v>Rockland</v>
          </cell>
        </row>
        <row r="1524">
          <cell r="P1524" t="str">
            <v>Rockwall</v>
          </cell>
        </row>
        <row r="1525">
          <cell r="P1525" t="str">
            <v>Roger Mills</v>
          </cell>
        </row>
        <row r="1526">
          <cell r="P1526" t="str">
            <v>Rogers</v>
          </cell>
        </row>
        <row r="1527">
          <cell r="P1527" t="str">
            <v>Rolette</v>
          </cell>
        </row>
        <row r="1528">
          <cell r="P1528" t="str">
            <v>Rongelap</v>
          </cell>
        </row>
        <row r="1529">
          <cell r="P1529" t="str">
            <v>Rongrik</v>
          </cell>
        </row>
        <row r="1530">
          <cell r="P1530" t="str">
            <v>Rooks</v>
          </cell>
        </row>
        <row r="1531">
          <cell r="P1531" t="str">
            <v>Roosevelt</v>
          </cell>
        </row>
        <row r="1532">
          <cell r="P1532" t="str">
            <v>Roscommon</v>
          </cell>
        </row>
        <row r="1533">
          <cell r="P1533" t="str">
            <v>Rose Island</v>
          </cell>
        </row>
        <row r="1534">
          <cell r="P1534" t="str">
            <v>Roseau</v>
          </cell>
        </row>
        <row r="1535">
          <cell r="P1535" t="str">
            <v>Rosebud</v>
          </cell>
        </row>
        <row r="1536">
          <cell r="P1536" t="str">
            <v>Ross</v>
          </cell>
        </row>
        <row r="1537">
          <cell r="P1537" t="str">
            <v>Rota</v>
          </cell>
        </row>
        <row r="1538">
          <cell r="P1538" t="str">
            <v>Routt</v>
          </cell>
        </row>
        <row r="1539">
          <cell r="P1539" t="str">
            <v>Rowan</v>
          </cell>
        </row>
        <row r="1540">
          <cell r="P1540" t="str">
            <v>Runnels</v>
          </cell>
        </row>
        <row r="1541">
          <cell r="P1541" t="str">
            <v>Rush</v>
          </cell>
        </row>
        <row r="1542">
          <cell r="P1542" t="str">
            <v>Rusk</v>
          </cell>
        </row>
        <row r="1543">
          <cell r="P1543" t="str">
            <v>Russell</v>
          </cell>
        </row>
        <row r="1544">
          <cell r="P1544" t="str">
            <v>Rutherford</v>
          </cell>
        </row>
        <row r="1545">
          <cell r="P1545" t="str">
            <v>Rutland</v>
          </cell>
        </row>
        <row r="1546">
          <cell r="P1546" t="str">
            <v>Sabana Grande</v>
          </cell>
        </row>
        <row r="1547">
          <cell r="P1547" t="str">
            <v>Sabine</v>
          </cell>
        </row>
        <row r="1548">
          <cell r="P1548" t="str">
            <v>Sac</v>
          </cell>
        </row>
        <row r="1549">
          <cell r="P1549" t="str">
            <v>Sacramento</v>
          </cell>
        </row>
        <row r="1550">
          <cell r="P1550" t="str">
            <v>Sagadahoc</v>
          </cell>
        </row>
        <row r="1551">
          <cell r="P1551" t="str">
            <v>Saginaw</v>
          </cell>
        </row>
        <row r="1552">
          <cell r="P1552" t="str">
            <v>Saguache</v>
          </cell>
        </row>
        <row r="1553">
          <cell r="P1553" t="str">
            <v>Saipan</v>
          </cell>
        </row>
        <row r="1554">
          <cell r="P1554" t="str">
            <v>Salem</v>
          </cell>
        </row>
        <row r="1555">
          <cell r="P1555" t="str">
            <v>Salinas</v>
          </cell>
        </row>
        <row r="1556">
          <cell r="P1556" t="str">
            <v>Saline</v>
          </cell>
        </row>
        <row r="1557">
          <cell r="P1557" t="str">
            <v>Salt Lake</v>
          </cell>
        </row>
        <row r="1558">
          <cell r="P1558" t="str">
            <v>Saluda</v>
          </cell>
        </row>
        <row r="1559">
          <cell r="P1559" t="str">
            <v>Sampson</v>
          </cell>
        </row>
        <row r="1560">
          <cell r="P1560" t="str">
            <v>San Augustine</v>
          </cell>
        </row>
        <row r="1561">
          <cell r="P1561" t="str">
            <v>San Benito</v>
          </cell>
        </row>
        <row r="1562">
          <cell r="P1562" t="str">
            <v>San Bernardino</v>
          </cell>
        </row>
        <row r="1563">
          <cell r="P1563" t="str">
            <v>San Diego</v>
          </cell>
        </row>
        <row r="1564">
          <cell r="P1564" t="str">
            <v>San Francisco</v>
          </cell>
        </row>
        <row r="1565">
          <cell r="P1565" t="str">
            <v>San German</v>
          </cell>
        </row>
        <row r="1566">
          <cell r="P1566" t="str">
            <v>San Jacinto</v>
          </cell>
        </row>
        <row r="1567">
          <cell r="P1567" t="str">
            <v>San Joaquin</v>
          </cell>
        </row>
        <row r="1568">
          <cell r="P1568" t="str">
            <v>San Juan</v>
          </cell>
        </row>
        <row r="1569">
          <cell r="P1569" t="str">
            <v>San Lorenzo</v>
          </cell>
        </row>
        <row r="1570">
          <cell r="P1570" t="str">
            <v>San Luis Obispo</v>
          </cell>
        </row>
        <row r="1571">
          <cell r="P1571" t="str">
            <v>San Mateo</v>
          </cell>
        </row>
        <row r="1572">
          <cell r="P1572" t="str">
            <v>San Miguel</v>
          </cell>
        </row>
        <row r="1573">
          <cell r="P1573" t="str">
            <v>San Patricio</v>
          </cell>
        </row>
        <row r="1574">
          <cell r="P1574" t="str">
            <v>San Saba</v>
          </cell>
        </row>
        <row r="1575">
          <cell r="P1575" t="str">
            <v>San Sebastian</v>
          </cell>
        </row>
        <row r="1576">
          <cell r="P1576" t="str">
            <v>Sanborn</v>
          </cell>
        </row>
        <row r="1577">
          <cell r="P1577" t="str">
            <v>Sanders</v>
          </cell>
        </row>
        <row r="1578">
          <cell r="P1578" t="str">
            <v>Sandoval</v>
          </cell>
        </row>
        <row r="1579">
          <cell r="P1579" t="str">
            <v>Sandusky</v>
          </cell>
        </row>
        <row r="1580">
          <cell r="P1580" t="str">
            <v>Sangamon</v>
          </cell>
        </row>
        <row r="1581">
          <cell r="P1581" t="str">
            <v>Sanilac</v>
          </cell>
        </row>
        <row r="1582">
          <cell r="P1582" t="str">
            <v>Sanpete</v>
          </cell>
        </row>
        <row r="1583">
          <cell r="P1583" t="str">
            <v>Santa Barbara</v>
          </cell>
        </row>
        <row r="1584">
          <cell r="P1584" t="str">
            <v>Santa Clara</v>
          </cell>
        </row>
        <row r="1585">
          <cell r="P1585" t="str">
            <v>Santa Cruz</v>
          </cell>
        </row>
        <row r="1586">
          <cell r="P1586" t="str">
            <v>Santa Fe</v>
          </cell>
        </row>
        <row r="1587">
          <cell r="P1587" t="str">
            <v>Santa Isabel</v>
          </cell>
        </row>
        <row r="1588">
          <cell r="P1588" t="str">
            <v>Santa Rosa</v>
          </cell>
        </row>
        <row r="1589">
          <cell r="P1589" t="str">
            <v>Sarasota</v>
          </cell>
        </row>
        <row r="1590">
          <cell r="P1590" t="str">
            <v>Saratoga</v>
          </cell>
        </row>
        <row r="1591">
          <cell r="P1591" t="str">
            <v>Sargent</v>
          </cell>
        </row>
        <row r="1592">
          <cell r="P1592" t="str">
            <v>Sarpy</v>
          </cell>
        </row>
        <row r="1593">
          <cell r="P1593" t="str">
            <v>Sauk</v>
          </cell>
        </row>
        <row r="1594">
          <cell r="P1594" t="str">
            <v>Saunders</v>
          </cell>
        </row>
        <row r="1595">
          <cell r="P1595" t="str">
            <v>Sawyer</v>
          </cell>
        </row>
        <row r="1596">
          <cell r="P1596" t="str">
            <v>Schenectady</v>
          </cell>
        </row>
        <row r="1597">
          <cell r="P1597" t="str">
            <v>Schleicher</v>
          </cell>
        </row>
        <row r="1598">
          <cell r="P1598" t="str">
            <v>Schley</v>
          </cell>
        </row>
        <row r="1599">
          <cell r="P1599" t="str">
            <v>Schoharie</v>
          </cell>
        </row>
        <row r="1600">
          <cell r="P1600" t="str">
            <v>Schoolcraft</v>
          </cell>
        </row>
        <row r="1601">
          <cell r="P1601" t="str">
            <v>Schuyler</v>
          </cell>
        </row>
        <row r="1602">
          <cell r="P1602" t="str">
            <v>Schuylkill</v>
          </cell>
        </row>
        <row r="1603">
          <cell r="P1603" t="str">
            <v>Scioto</v>
          </cell>
        </row>
        <row r="1604">
          <cell r="P1604" t="str">
            <v>Scotland</v>
          </cell>
        </row>
        <row r="1605">
          <cell r="P1605" t="str">
            <v>Scott</v>
          </cell>
        </row>
        <row r="1606">
          <cell r="P1606" t="str">
            <v>Scotts Bluff</v>
          </cell>
        </row>
        <row r="1607">
          <cell r="P1607" t="str">
            <v>Screven</v>
          </cell>
        </row>
        <row r="1608">
          <cell r="P1608" t="str">
            <v>Scurry</v>
          </cell>
        </row>
        <row r="1609">
          <cell r="P1609" t="str">
            <v>Searcy</v>
          </cell>
        </row>
        <row r="1610">
          <cell r="P1610" t="str">
            <v>Sebastian</v>
          </cell>
        </row>
        <row r="1611">
          <cell r="P1611" t="str">
            <v>Sedgwick</v>
          </cell>
        </row>
        <row r="1612">
          <cell r="P1612" t="str">
            <v>Seminole</v>
          </cell>
        </row>
        <row r="1613">
          <cell r="P1613" t="str">
            <v>Seneca</v>
          </cell>
        </row>
        <row r="1614">
          <cell r="P1614" t="str">
            <v>Sequatchie</v>
          </cell>
        </row>
        <row r="1615">
          <cell r="P1615" t="str">
            <v>Sequoyah</v>
          </cell>
        </row>
        <row r="1616">
          <cell r="P1616" t="str">
            <v>Sevier</v>
          </cell>
        </row>
        <row r="1617">
          <cell r="P1617" t="str">
            <v>Seward</v>
          </cell>
        </row>
        <row r="1618">
          <cell r="P1618" t="str">
            <v>Shackelford</v>
          </cell>
        </row>
        <row r="1619">
          <cell r="P1619" t="str">
            <v>Shannon</v>
          </cell>
        </row>
        <row r="1620">
          <cell r="P1620" t="str">
            <v>Sharkey</v>
          </cell>
        </row>
        <row r="1621">
          <cell r="P1621" t="str">
            <v>Sharp</v>
          </cell>
        </row>
        <row r="1622">
          <cell r="P1622" t="str">
            <v>Shasta</v>
          </cell>
        </row>
        <row r="1623">
          <cell r="P1623" t="str">
            <v>Shawano</v>
          </cell>
        </row>
        <row r="1624">
          <cell r="P1624" t="str">
            <v>Shawnee</v>
          </cell>
        </row>
        <row r="1625">
          <cell r="P1625" t="str">
            <v>Sheboygan</v>
          </cell>
        </row>
        <row r="1626">
          <cell r="P1626" t="str">
            <v>Shelby</v>
          </cell>
        </row>
        <row r="1627">
          <cell r="P1627" t="str">
            <v>Shenandoah</v>
          </cell>
        </row>
        <row r="1628">
          <cell r="P1628" t="str">
            <v>Sherburne</v>
          </cell>
        </row>
        <row r="1629">
          <cell r="P1629" t="str">
            <v>Sheridan</v>
          </cell>
        </row>
        <row r="1630">
          <cell r="P1630" t="str">
            <v>Sherman</v>
          </cell>
        </row>
        <row r="1631">
          <cell r="P1631" t="str">
            <v>Shiawassee</v>
          </cell>
        </row>
        <row r="1632">
          <cell r="P1632" t="str">
            <v>Shoshone</v>
          </cell>
        </row>
        <row r="1633">
          <cell r="P1633" t="str">
            <v>Sibley</v>
          </cell>
        </row>
        <row r="1634">
          <cell r="P1634" t="str">
            <v>Sierra</v>
          </cell>
        </row>
        <row r="1635">
          <cell r="P1635" t="str">
            <v>Silver Bow</v>
          </cell>
        </row>
        <row r="1636">
          <cell r="P1636" t="str">
            <v>Simpson</v>
          </cell>
        </row>
        <row r="1637">
          <cell r="P1637" t="str">
            <v>Sioux</v>
          </cell>
        </row>
        <row r="1638">
          <cell r="P1638" t="str">
            <v>Siskiyou</v>
          </cell>
        </row>
        <row r="1639">
          <cell r="P1639" t="str">
            <v>Sitka (B)</v>
          </cell>
        </row>
        <row r="1640">
          <cell r="P1640" t="str">
            <v>Skagit</v>
          </cell>
        </row>
        <row r="1641">
          <cell r="P1641" t="str">
            <v>Skagway-Hoonah-Angoon(C)</v>
          </cell>
        </row>
        <row r="1642">
          <cell r="P1642" t="str">
            <v>Skamania</v>
          </cell>
        </row>
        <row r="1643">
          <cell r="P1643" t="str">
            <v>Slope</v>
          </cell>
        </row>
        <row r="1644">
          <cell r="P1644" t="str">
            <v>Smith</v>
          </cell>
        </row>
        <row r="1645">
          <cell r="P1645" t="str">
            <v>Smyth</v>
          </cell>
        </row>
        <row r="1646">
          <cell r="P1646" t="str">
            <v>Snohomish</v>
          </cell>
        </row>
        <row r="1647">
          <cell r="P1647" t="str">
            <v>Snyder</v>
          </cell>
        </row>
        <row r="1648">
          <cell r="P1648" t="str">
            <v>Socorro</v>
          </cell>
        </row>
        <row r="1649">
          <cell r="P1649" t="str">
            <v>Solano</v>
          </cell>
        </row>
        <row r="1650">
          <cell r="P1650" t="str">
            <v>Somerset</v>
          </cell>
        </row>
        <row r="1651">
          <cell r="P1651" t="str">
            <v>Somervell</v>
          </cell>
        </row>
        <row r="1652">
          <cell r="P1652" t="str">
            <v>Sonoma</v>
          </cell>
        </row>
        <row r="1653">
          <cell r="P1653" t="str">
            <v>Sonsorol</v>
          </cell>
        </row>
        <row r="1654">
          <cell r="P1654" t="str">
            <v>South Boston (Pre-1995)</v>
          </cell>
        </row>
        <row r="1655">
          <cell r="P1655" t="str">
            <v>Southampton</v>
          </cell>
        </row>
        <row r="1656">
          <cell r="P1656" t="str">
            <v>Southeast Fairbanks (C)</v>
          </cell>
        </row>
        <row r="1657">
          <cell r="P1657" t="str">
            <v>Spalding</v>
          </cell>
        </row>
        <row r="1658">
          <cell r="P1658" t="str">
            <v>Spartanburg</v>
          </cell>
        </row>
        <row r="1659">
          <cell r="P1659" t="str">
            <v>Spencer</v>
          </cell>
        </row>
        <row r="1660">
          <cell r="P1660" t="str">
            <v>Spink</v>
          </cell>
        </row>
        <row r="1661">
          <cell r="P1661" t="str">
            <v>Spokane</v>
          </cell>
        </row>
        <row r="1662">
          <cell r="P1662" t="str">
            <v>Spotsylvania</v>
          </cell>
        </row>
        <row r="1663">
          <cell r="P1663" t="str">
            <v>St Bernard</v>
          </cell>
        </row>
        <row r="1664">
          <cell r="P1664" t="str">
            <v>St Charles</v>
          </cell>
        </row>
        <row r="1665">
          <cell r="P1665" t="str">
            <v>St Clair</v>
          </cell>
        </row>
        <row r="1666">
          <cell r="P1666" t="str">
            <v>St Croix</v>
          </cell>
        </row>
        <row r="1667">
          <cell r="P1667" t="str">
            <v>St Francis</v>
          </cell>
        </row>
        <row r="1668">
          <cell r="P1668" t="str">
            <v>St Francois</v>
          </cell>
        </row>
        <row r="1669">
          <cell r="P1669" t="str">
            <v>St Helena</v>
          </cell>
        </row>
        <row r="1670">
          <cell r="P1670" t="str">
            <v>St James</v>
          </cell>
        </row>
        <row r="1671">
          <cell r="P1671" t="str">
            <v>St John The Baptist</v>
          </cell>
        </row>
        <row r="1672">
          <cell r="P1672" t="str">
            <v>St Johns</v>
          </cell>
        </row>
        <row r="1673">
          <cell r="P1673" t="str">
            <v>St Joseph</v>
          </cell>
        </row>
        <row r="1674">
          <cell r="P1674" t="str">
            <v>St Landry</v>
          </cell>
        </row>
        <row r="1675">
          <cell r="P1675" t="str">
            <v>St Lawrence</v>
          </cell>
        </row>
        <row r="1676">
          <cell r="P1676" t="str">
            <v>St Louis</v>
          </cell>
        </row>
        <row r="1677">
          <cell r="P1677" t="str">
            <v>St Louis City</v>
          </cell>
        </row>
        <row r="1678">
          <cell r="P1678" t="str">
            <v>St Lucie</v>
          </cell>
        </row>
        <row r="1679">
          <cell r="P1679" t="str">
            <v>St Martin</v>
          </cell>
        </row>
        <row r="1680">
          <cell r="P1680" t="str">
            <v>St Mary</v>
          </cell>
        </row>
        <row r="1681">
          <cell r="P1681" t="str">
            <v>St Mary'S</v>
          </cell>
        </row>
        <row r="1682">
          <cell r="P1682" t="str">
            <v>St Tammany</v>
          </cell>
        </row>
        <row r="1683">
          <cell r="P1683" t="str">
            <v>St. Croix</v>
          </cell>
        </row>
        <row r="1684">
          <cell r="P1684" t="str">
            <v>St. John</v>
          </cell>
        </row>
        <row r="1685">
          <cell r="P1685" t="str">
            <v>St. Thomas</v>
          </cell>
        </row>
        <row r="1686">
          <cell r="P1686" t="str">
            <v>Stafford</v>
          </cell>
        </row>
        <row r="1687">
          <cell r="P1687" t="str">
            <v>Stanislaus</v>
          </cell>
        </row>
        <row r="1688">
          <cell r="P1688" t="str">
            <v>Stanley</v>
          </cell>
        </row>
        <row r="1689">
          <cell r="P1689" t="str">
            <v>Stanly</v>
          </cell>
        </row>
        <row r="1690">
          <cell r="P1690" t="str">
            <v>Stanton</v>
          </cell>
        </row>
        <row r="1691">
          <cell r="P1691" t="str">
            <v>Stark</v>
          </cell>
        </row>
        <row r="1692">
          <cell r="P1692" t="str">
            <v>Starke</v>
          </cell>
        </row>
        <row r="1693">
          <cell r="P1693" t="str">
            <v>Starr</v>
          </cell>
        </row>
        <row r="1694">
          <cell r="P1694" t="str">
            <v>Staunton</v>
          </cell>
        </row>
        <row r="1695">
          <cell r="P1695" t="str">
            <v>Ste Genevieve</v>
          </cell>
        </row>
        <row r="1696">
          <cell r="P1696" t="str">
            <v>Stearns</v>
          </cell>
        </row>
        <row r="1697">
          <cell r="P1697" t="str">
            <v>Steele</v>
          </cell>
        </row>
        <row r="1698">
          <cell r="P1698" t="str">
            <v>Stephens</v>
          </cell>
        </row>
        <row r="1699">
          <cell r="P1699" t="str">
            <v>Stephenson</v>
          </cell>
        </row>
        <row r="1700">
          <cell r="P1700" t="str">
            <v>Sterling</v>
          </cell>
        </row>
        <row r="1701">
          <cell r="P1701" t="str">
            <v>Steuben</v>
          </cell>
        </row>
        <row r="1702">
          <cell r="P1702" t="str">
            <v>Stevens</v>
          </cell>
        </row>
        <row r="1703">
          <cell r="P1703" t="str">
            <v>Stewart</v>
          </cell>
        </row>
        <row r="1704">
          <cell r="P1704" t="str">
            <v>Stillwater</v>
          </cell>
        </row>
        <row r="1705">
          <cell r="P1705" t="str">
            <v>Stoddard</v>
          </cell>
        </row>
        <row r="1706">
          <cell r="P1706" t="str">
            <v>Stokes</v>
          </cell>
        </row>
        <row r="1707">
          <cell r="P1707" t="str">
            <v>Stone</v>
          </cell>
        </row>
        <row r="1708">
          <cell r="P1708" t="str">
            <v>Stonewall</v>
          </cell>
        </row>
        <row r="1709">
          <cell r="P1709" t="str">
            <v>Storey</v>
          </cell>
        </row>
        <row r="1710">
          <cell r="P1710" t="str">
            <v>Story</v>
          </cell>
        </row>
        <row r="1711">
          <cell r="P1711" t="str">
            <v>Strafford</v>
          </cell>
        </row>
        <row r="1712">
          <cell r="P1712" t="str">
            <v>Stutsman</v>
          </cell>
        </row>
        <row r="1713">
          <cell r="P1713" t="str">
            <v>Sublette</v>
          </cell>
        </row>
        <row r="1714">
          <cell r="P1714" t="str">
            <v>Suffolk</v>
          </cell>
        </row>
        <row r="1715">
          <cell r="P1715" t="str">
            <v>Sullivan</v>
          </cell>
        </row>
        <row r="1716">
          <cell r="P1716" t="str">
            <v>Sully</v>
          </cell>
        </row>
        <row r="1717">
          <cell r="P1717" t="str">
            <v>Summers</v>
          </cell>
        </row>
        <row r="1718">
          <cell r="P1718" t="str">
            <v>Summit</v>
          </cell>
        </row>
        <row r="1719">
          <cell r="P1719" t="str">
            <v>Sumner</v>
          </cell>
        </row>
        <row r="1720">
          <cell r="P1720" t="str">
            <v>Sumter</v>
          </cell>
        </row>
        <row r="1721">
          <cell r="P1721" t="str">
            <v>Sunflower</v>
          </cell>
        </row>
        <row r="1722">
          <cell r="P1722" t="str">
            <v>Surry</v>
          </cell>
        </row>
        <row r="1723">
          <cell r="P1723" t="str">
            <v>Susquehanna</v>
          </cell>
        </row>
        <row r="1724">
          <cell r="P1724" t="str">
            <v>Sussex</v>
          </cell>
        </row>
        <row r="1725">
          <cell r="P1725" t="str">
            <v>Sutter</v>
          </cell>
        </row>
        <row r="1726">
          <cell r="P1726" t="str">
            <v>Sutton</v>
          </cell>
        </row>
        <row r="1727">
          <cell r="P1727" t="str">
            <v>Suwannee</v>
          </cell>
        </row>
        <row r="1728">
          <cell r="P1728" t="str">
            <v>Swain</v>
          </cell>
        </row>
        <row r="1729">
          <cell r="P1729" t="str">
            <v>Swains Island</v>
          </cell>
        </row>
        <row r="1730">
          <cell r="P1730" t="str">
            <v>Sweet Grass</v>
          </cell>
        </row>
        <row r="1731">
          <cell r="P1731" t="str">
            <v>Sweetwater</v>
          </cell>
        </row>
        <row r="1732">
          <cell r="P1732" t="str">
            <v>Swift</v>
          </cell>
        </row>
        <row r="1733">
          <cell r="P1733" t="str">
            <v>Swisher</v>
          </cell>
        </row>
        <row r="1734">
          <cell r="P1734" t="str">
            <v>Switzerland</v>
          </cell>
        </row>
        <row r="1735">
          <cell r="P1735" t="str">
            <v>Talbot</v>
          </cell>
        </row>
        <row r="1736">
          <cell r="P1736" t="str">
            <v>Taliaferro</v>
          </cell>
        </row>
        <row r="1737">
          <cell r="P1737" t="str">
            <v>Talladega</v>
          </cell>
        </row>
        <row r="1738">
          <cell r="P1738" t="str">
            <v>Tallahatchie</v>
          </cell>
        </row>
        <row r="1739">
          <cell r="P1739" t="str">
            <v>Tallapoosa</v>
          </cell>
        </row>
        <row r="1740">
          <cell r="P1740" t="str">
            <v>Tama</v>
          </cell>
        </row>
        <row r="1741">
          <cell r="P1741" t="str">
            <v>Taney</v>
          </cell>
        </row>
        <row r="1742">
          <cell r="P1742" t="str">
            <v>Tangipahoa</v>
          </cell>
        </row>
        <row r="1743">
          <cell r="P1743" t="str">
            <v>Taos</v>
          </cell>
        </row>
        <row r="1744">
          <cell r="P1744" t="str">
            <v>Tarrant</v>
          </cell>
        </row>
        <row r="1745">
          <cell r="P1745" t="str">
            <v>Tate</v>
          </cell>
        </row>
        <row r="1746">
          <cell r="P1746" t="str">
            <v>Tattnall</v>
          </cell>
        </row>
        <row r="1747">
          <cell r="P1747" t="str">
            <v>Taylor</v>
          </cell>
        </row>
        <row r="1748">
          <cell r="P1748" t="str">
            <v>Tazewell</v>
          </cell>
        </row>
        <row r="1749">
          <cell r="P1749" t="str">
            <v>Tehama</v>
          </cell>
        </row>
        <row r="1750">
          <cell r="P1750" t="str">
            <v>Telfair</v>
          </cell>
        </row>
        <row r="1751">
          <cell r="P1751" t="str">
            <v>Teller</v>
          </cell>
        </row>
        <row r="1752">
          <cell r="P1752" t="str">
            <v>Tensas</v>
          </cell>
        </row>
        <row r="1753">
          <cell r="P1753" t="str">
            <v>Terrebonne</v>
          </cell>
        </row>
        <row r="1754">
          <cell r="P1754" t="str">
            <v>Terrell</v>
          </cell>
        </row>
        <row r="1755">
          <cell r="P1755" t="str">
            <v>Terry</v>
          </cell>
        </row>
        <row r="1756">
          <cell r="P1756" t="str">
            <v>Teton</v>
          </cell>
        </row>
        <row r="1757">
          <cell r="P1757" t="str">
            <v>Texas</v>
          </cell>
        </row>
        <row r="1758">
          <cell r="P1758" t="str">
            <v>Thayer</v>
          </cell>
        </row>
        <row r="1759">
          <cell r="P1759" t="str">
            <v>Thomas</v>
          </cell>
        </row>
        <row r="1760">
          <cell r="P1760" t="str">
            <v>Throckmorton</v>
          </cell>
        </row>
        <row r="1761">
          <cell r="P1761" t="str">
            <v>Thurston</v>
          </cell>
        </row>
        <row r="1762">
          <cell r="P1762" t="str">
            <v>Tift</v>
          </cell>
        </row>
        <row r="1763">
          <cell r="P1763" t="str">
            <v>Tillamook</v>
          </cell>
        </row>
        <row r="1764">
          <cell r="P1764" t="str">
            <v>Tillman</v>
          </cell>
        </row>
        <row r="1765">
          <cell r="P1765" t="str">
            <v>Tinian</v>
          </cell>
        </row>
        <row r="1766">
          <cell r="P1766" t="str">
            <v>Tioga</v>
          </cell>
        </row>
        <row r="1767">
          <cell r="P1767" t="str">
            <v>Tippah</v>
          </cell>
        </row>
        <row r="1768">
          <cell r="P1768" t="str">
            <v>Tippecanoe</v>
          </cell>
        </row>
        <row r="1769">
          <cell r="P1769" t="str">
            <v>Tipton</v>
          </cell>
        </row>
        <row r="1770">
          <cell r="P1770" t="str">
            <v>Tishomingo</v>
          </cell>
        </row>
        <row r="1771">
          <cell r="P1771" t="str">
            <v>Titus</v>
          </cell>
        </row>
        <row r="1772">
          <cell r="P1772" t="str">
            <v>Toa Alta</v>
          </cell>
        </row>
        <row r="1773">
          <cell r="P1773" t="str">
            <v>Toa Baja</v>
          </cell>
        </row>
        <row r="1774">
          <cell r="P1774" t="str">
            <v>Tobi</v>
          </cell>
        </row>
        <row r="1775">
          <cell r="P1775" t="str">
            <v>Todd</v>
          </cell>
        </row>
        <row r="1776">
          <cell r="P1776" t="str">
            <v>Toke</v>
          </cell>
        </row>
        <row r="1777">
          <cell r="P1777" t="str">
            <v>Tolland</v>
          </cell>
        </row>
        <row r="1778">
          <cell r="P1778" t="str">
            <v>Tom Green</v>
          </cell>
        </row>
        <row r="1779">
          <cell r="P1779" t="str">
            <v>Tompkins</v>
          </cell>
        </row>
        <row r="1780">
          <cell r="P1780" t="str">
            <v>Tooele</v>
          </cell>
        </row>
        <row r="1781">
          <cell r="P1781" t="str">
            <v>Toole</v>
          </cell>
        </row>
        <row r="1782">
          <cell r="P1782" t="str">
            <v>Toombs</v>
          </cell>
        </row>
        <row r="1783">
          <cell r="P1783" t="str">
            <v>Torrance</v>
          </cell>
        </row>
        <row r="1784">
          <cell r="P1784" t="str">
            <v>Towner</v>
          </cell>
        </row>
        <row r="1785">
          <cell r="P1785" t="str">
            <v>Towns</v>
          </cell>
        </row>
        <row r="1786">
          <cell r="P1786" t="str">
            <v>Traill</v>
          </cell>
        </row>
        <row r="1787">
          <cell r="P1787" t="str">
            <v>Transylvania</v>
          </cell>
        </row>
        <row r="1788">
          <cell r="P1788" t="str">
            <v>Traverse</v>
          </cell>
        </row>
        <row r="1789">
          <cell r="P1789" t="str">
            <v>Travis</v>
          </cell>
        </row>
        <row r="1790">
          <cell r="P1790" t="str">
            <v>Treasure</v>
          </cell>
        </row>
        <row r="1791">
          <cell r="P1791" t="str">
            <v>Trego</v>
          </cell>
        </row>
        <row r="1792">
          <cell r="P1792" t="str">
            <v>Trempealeau</v>
          </cell>
        </row>
        <row r="1793">
          <cell r="P1793" t="str">
            <v>Treutlen</v>
          </cell>
        </row>
        <row r="1794">
          <cell r="P1794" t="str">
            <v>Trigg</v>
          </cell>
        </row>
        <row r="1795">
          <cell r="P1795" t="str">
            <v>Trimble</v>
          </cell>
        </row>
        <row r="1796">
          <cell r="P1796" t="str">
            <v>Trinity</v>
          </cell>
        </row>
        <row r="1797">
          <cell r="P1797" t="str">
            <v>Tripp</v>
          </cell>
        </row>
        <row r="1798">
          <cell r="P1798" t="str">
            <v>Troup</v>
          </cell>
        </row>
        <row r="1799">
          <cell r="P1799" t="str">
            <v>Trousdale</v>
          </cell>
        </row>
        <row r="1800">
          <cell r="P1800" t="str">
            <v>Trujillo Alto</v>
          </cell>
        </row>
        <row r="1801">
          <cell r="P1801" t="str">
            <v>Truk</v>
          </cell>
        </row>
        <row r="1802">
          <cell r="P1802" t="str">
            <v>Trumbull</v>
          </cell>
        </row>
        <row r="1803">
          <cell r="P1803" t="str">
            <v>Tucker</v>
          </cell>
        </row>
        <row r="1804">
          <cell r="P1804" t="str">
            <v>Tulare</v>
          </cell>
        </row>
        <row r="1805">
          <cell r="P1805" t="str">
            <v>Tulsa</v>
          </cell>
        </row>
        <row r="1806">
          <cell r="P1806" t="str">
            <v>Tunica</v>
          </cell>
        </row>
        <row r="1807">
          <cell r="P1807" t="str">
            <v>Tuolumne</v>
          </cell>
        </row>
        <row r="1808">
          <cell r="P1808" t="str">
            <v>Turner</v>
          </cell>
        </row>
        <row r="1809">
          <cell r="P1809" t="str">
            <v>Tuscaloosa</v>
          </cell>
        </row>
        <row r="1810">
          <cell r="P1810" t="str">
            <v>Tuscarawas</v>
          </cell>
        </row>
        <row r="1811">
          <cell r="P1811" t="str">
            <v>Tuscola</v>
          </cell>
        </row>
        <row r="1812">
          <cell r="P1812" t="str">
            <v>Twiggs</v>
          </cell>
        </row>
        <row r="1813">
          <cell r="P1813" t="str">
            <v>Twin Falls</v>
          </cell>
        </row>
        <row r="1814">
          <cell r="P1814" t="str">
            <v>Tyler</v>
          </cell>
        </row>
        <row r="1815">
          <cell r="P1815" t="str">
            <v>Tyrrell</v>
          </cell>
        </row>
        <row r="1816">
          <cell r="P1816" t="str">
            <v>Uinta</v>
          </cell>
        </row>
        <row r="1817">
          <cell r="P1817" t="str">
            <v>Uintah</v>
          </cell>
        </row>
        <row r="1818">
          <cell r="P1818" t="str">
            <v>Ujae</v>
          </cell>
        </row>
        <row r="1819">
          <cell r="P1819" t="str">
            <v>Ujelang</v>
          </cell>
        </row>
        <row r="1820">
          <cell r="P1820" t="str">
            <v>Ulster</v>
          </cell>
        </row>
        <row r="1821">
          <cell r="P1821" t="str">
            <v>Umatilla</v>
          </cell>
        </row>
        <row r="1822">
          <cell r="P1822" t="str">
            <v>Unicoi</v>
          </cell>
        </row>
        <row r="1823">
          <cell r="P1823" t="str">
            <v>Union</v>
          </cell>
        </row>
        <row r="1824">
          <cell r="P1824" t="str">
            <v>Upshur</v>
          </cell>
        </row>
        <row r="1825">
          <cell r="P1825" t="str">
            <v>Upson</v>
          </cell>
        </row>
        <row r="1826">
          <cell r="P1826" t="str">
            <v>Upton</v>
          </cell>
        </row>
        <row r="1827">
          <cell r="P1827" t="str">
            <v>Utah</v>
          </cell>
        </row>
        <row r="1828">
          <cell r="P1828" t="str">
            <v>Utrik</v>
          </cell>
        </row>
        <row r="1829">
          <cell r="P1829" t="str">
            <v>Utuado</v>
          </cell>
        </row>
        <row r="1830">
          <cell r="P1830" t="str">
            <v>Uvalde</v>
          </cell>
        </row>
        <row r="1831">
          <cell r="P1831" t="str">
            <v>Val Verde</v>
          </cell>
        </row>
        <row r="1832">
          <cell r="P1832" t="str">
            <v>Valdez-Cordova (C)</v>
          </cell>
        </row>
        <row r="1833">
          <cell r="P1833" t="str">
            <v>Valencia</v>
          </cell>
        </row>
        <row r="1834">
          <cell r="P1834" t="str">
            <v>Valley</v>
          </cell>
        </row>
        <row r="1835">
          <cell r="P1835" t="str">
            <v>Van Buren</v>
          </cell>
        </row>
        <row r="1836">
          <cell r="P1836" t="str">
            <v>Van Wert</v>
          </cell>
        </row>
        <row r="1837">
          <cell r="P1837" t="str">
            <v>Van Zandt</v>
          </cell>
        </row>
        <row r="1838">
          <cell r="P1838" t="str">
            <v>Vance</v>
          </cell>
        </row>
        <row r="1839">
          <cell r="P1839" t="str">
            <v>Vanderburgh</v>
          </cell>
        </row>
        <row r="1840">
          <cell r="P1840" t="str">
            <v>Vega Alta</v>
          </cell>
        </row>
        <row r="1841">
          <cell r="P1841" t="str">
            <v>Vega Baja</v>
          </cell>
        </row>
        <row r="1842">
          <cell r="P1842" t="str">
            <v>Venango</v>
          </cell>
        </row>
        <row r="1843">
          <cell r="P1843" t="str">
            <v>Ventura</v>
          </cell>
        </row>
        <row r="1844">
          <cell r="P1844" t="str">
            <v>Vermilion</v>
          </cell>
        </row>
        <row r="1845">
          <cell r="P1845" t="str">
            <v>Vermillion</v>
          </cell>
        </row>
        <row r="1846">
          <cell r="P1846" t="str">
            <v>Vernon</v>
          </cell>
        </row>
        <row r="1847">
          <cell r="P1847" t="str">
            <v>Victoria</v>
          </cell>
        </row>
        <row r="1848">
          <cell r="P1848" t="str">
            <v>Vieques</v>
          </cell>
        </row>
        <row r="1849">
          <cell r="P1849" t="str">
            <v>Vigo</v>
          </cell>
        </row>
        <row r="1850">
          <cell r="P1850" t="str">
            <v>Vilas</v>
          </cell>
        </row>
        <row r="1851">
          <cell r="P1851" t="str">
            <v>Villalba</v>
          </cell>
        </row>
        <row r="1852">
          <cell r="P1852" t="str">
            <v>Vinton</v>
          </cell>
        </row>
        <row r="1853">
          <cell r="P1853" t="str">
            <v>Virginia Beach</v>
          </cell>
        </row>
        <row r="1854">
          <cell r="P1854" t="str">
            <v>Volusia</v>
          </cell>
        </row>
        <row r="1855">
          <cell r="P1855" t="str">
            <v>Wabash</v>
          </cell>
        </row>
        <row r="1856">
          <cell r="P1856" t="str">
            <v>Wabasha</v>
          </cell>
        </row>
        <row r="1857">
          <cell r="P1857" t="str">
            <v>Wabaunsee</v>
          </cell>
        </row>
        <row r="1858">
          <cell r="P1858" t="str">
            <v>Wade Hampton (C)</v>
          </cell>
        </row>
        <row r="1859">
          <cell r="P1859" t="str">
            <v>Wadena</v>
          </cell>
        </row>
        <row r="1860">
          <cell r="P1860" t="str">
            <v>Wagoner</v>
          </cell>
        </row>
        <row r="1861">
          <cell r="P1861" t="str">
            <v>Wahkiakum</v>
          </cell>
        </row>
        <row r="1862">
          <cell r="P1862" t="str">
            <v>Wake</v>
          </cell>
        </row>
        <row r="1863">
          <cell r="P1863" t="str">
            <v>Wakulla</v>
          </cell>
        </row>
        <row r="1864">
          <cell r="P1864" t="str">
            <v>Waldo</v>
          </cell>
        </row>
        <row r="1865">
          <cell r="P1865" t="str">
            <v>Walker</v>
          </cell>
        </row>
        <row r="1866">
          <cell r="P1866" t="str">
            <v>Walla Walla</v>
          </cell>
        </row>
        <row r="1867">
          <cell r="P1867" t="str">
            <v>Wallace</v>
          </cell>
        </row>
        <row r="1868">
          <cell r="P1868" t="str">
            <v>Waller</v>
          </cell>
        </row>
        <row r="1869">
          <cell r="P1869" t="str">
            <v>Wallowa</v>
          </cell>
        </row>
        <row r="1870">
          <cell r="P1870" t="str">
            <v>Walsh</v>
          </cell>
        </row>
        <row r="1871">
          <cell r="P1871" t="str">
            <v>Walthall</v>
          </cell>
        </row>
        <row r="1872">
          <cell r="P1872" t="str">
            <v>Walton</v>
          </cell>
        </row>
        <row r="1873">
          <cell r="P1873" t="str">
            <v>Walworth</v>
          </cell>
        </row>
        <row r="1874">
          <cell r="P1874" t="str">
            <v>Wapello</v>
          </cell>
        </row>
        <row r="1875">
          <cell r="P1875" t="str">
            <v>Ward</v>
          </cell>
        </row>
        <row r="1876">
          <cell r="P1876" t="str">
            <v>Ware</v>
          </cell>
        </row>
        <row r="1877">
          <cell r="P1877" t="str">
            <v>Warren</v>
          </cell>
        </row>
        <row r="1878">
          <cell r="P1878" t="str">
            <v>Warrick</v>
          </cell>
        </row>
        <row r="1879">
          <cell r="P1879" t="str">
            <v>Wasatch</v>
          </cell>
        </row>
        <row r="1880">
          <cell r="P1880" t="str">
            <v>Wasco</v>
          </cell>
        </row>
        <row r="1881">
          <cell r="P1881" t="str">
            <v>Waseca</v>
          </cell>
        </row>
        <row r="1882">
          <cell r="P1882" t="str">
            <v>Washakie</v>
          </cell>
        </row>
        <row r="1883">
          <cell r="P1883" t="str">
            <v>Washburn</v>
          </cell>
        </row>
        <row r="1884">
          <cell r="P1884" t="str">
            <v>Washington</v>
          </cell>
        </row>
        <row r="1885">
          <cell r="P1885" t="str">
            <v>Washita</v>
          </cell>
        </row>
        <row r="1886">
          <cell r="P1886" t="str">
            <v>Washoe</v>
          </cell>
        </row>
        <row r="1887">
          <cell r="P1887" t="str">
            <v>Washtenaw</v>
          </cell>
        </row>
        <row r="1888">
          <cell r="P1888" t="str">
            <v>Watauga</v>
          </cell>
        </row>
        <row r="1889">
          <cell r="P1889" t="str">
            <v>Watonwan</v>
          </cell>
        </row>
        <row r="1890">
          <cell r="P1890" t="str">
            <v>Waukesha</v>
          </cell>
        </row>
        <row r="1891">
          <cell r="P1891" t="str">
            <v>Waupaca</v>
          </cell>
        </row>
        <row r="1892">
          <cell r="P1892" t="str">
            <v>Waushara</v>
          </cell>
        </row>
        <row r="1893">
          <cell r="P1893" t="str">
            <v>Wayne</v>
          </cell>
        </row>
        <row r="1894">
          <cell r="P1894" t="str">
            <v>Waynesboro</v>
          </cell>
        </row>
        <row r="1895">
          <cell r="P1895" t="str">
            <v>Weakley</v>
          </cell>
        </row>
        <row r="1896">
          <cell r="P1896" t="str">
            <v>Webb</v>
          </cell>
        </row>
        <row r="1897">
          <cell r="P1897" t="str">
            <v>Weber</v>
          </cell>
        </row>
        <row r="1898">
          <cell r="P1898" t="str">
            <v>Webster</v>
          </cell>
        </row>
        <row r="1899">
          <cell r="P1899" t="str">
            <v>Weld</v>
          </cell>
        </row>
        <row r="1900">
          <cell r="P1900" t="str">
            <v>Wells</v>
          </cell>
        </row>
        <row r="1901">
          <cell r="P1901" t="str">
            <v>West Baton Rouge</v>
          </cell>
        </row>
        <row r="1902">
          <cell r="P1902" t="str">
            <v>West Carroll</v>
          </cell>
        </row>
        <row r="1903">
          <cell r="P1903" t="str">
            <v>West Feliciana</v>
          </cell>
        </row>
        <row r="1904">
          <cell r="P1904" t="str">
            <v>Westchester</v>
          </cell>
        </row>
        <row r="1905">
          <cell r="P1905" t="str">
            <v>Western</v>
          </cell>
        </row>
        <row r="1906">
          <cell r="P1906" t="str">
            <v>Westmoreland</v>
          </cell>
        </row>
        <row r="1907">
          <cell r="P1907" t="str">
            <v>Weston</v>
          </cell>
        </row>
        <row r="1908">
          <cell r="P1908" t="str">
            <v>Wetzel</v>
          </cell>
        </row>
        <row r="1909">
          <cell r="P1909" t="str">
            <v>Wexford</v>
          </cell>
        </row>
        <row r="1910">
          <cell r="P1910" t="str">
            <v>Wharton</v>
          </cell>
        </row>
        <row r="1911">
          <cell r="P1911" t="str">
            <v>Whatcom</v>
          </cell>
        </row>
        <row r="1912">
          <cell r="P1912" t="str">
            <v>Wheatland</v>
          </cell>
        </row>
        <row r="1913">
          <cell r="P1913" t="str">
            <v>Wheeler</v>
          </cell>
        </row>
        <row r="1914">
          <cell r="P1914" t="str">
            <v>White</v>
          </cell>
        </row>
        <row r="1915">
          <cell r="P1915" t="str">
            <v>White Pine</v>
          </cell>
        </row>
        <row r="1916">
          <cell r="P1916" t="str">
            <v>Whiteside</v>
          </cell>
        </row>
        <row r="1917">
          <cell r="P1917" t="str">
            <v>Whitfield</v>
          </cell>
        </row>
        <row r="1918">
          <cell r="P1918" t="str">
            <v>Whitley</v>
          </cell>
        </row>
        <row r="1919">
          <cell r="P1919" t="str">
            <v>Whitman</v>
          </cell>
        </row>
        <row r="1920">
          <cell r="P1920" t="str">
            <v>Wibaux</v>
          </cell>
        </row>
        <row r="1921">
          <cell r="P1921" t="str">
            <v>Wichita</v>
          </cell>
        </row>
        <row r="1922">
          <cell r="P1922" t="str">
            <v>Wicomico</v>
          </cell>
        </row>
        <row r="1923">
          <cell r="P1923" t="str">
            <v>Wilbarger</v>
          </cell>
        </row>
        <row r="1924">
          <cell r="P1924" t="str">
            <v>Wilcox</v>
          </cell>
        </row>
        <row r="1925">
          <cell r="P1925" t="str">
            <v>Wilkes</v>
          </cell>
        </row>
        <row r="1926">
          <cell r="P1926" t="str">
            <v>Wilkin</v>
          </cell>
        </row>
        <row r="1927">
          <cell r="P1927" t="str">
            <v>Wilkinson</v>
          </cell>
        </row>
        <row r="1928">
          <cell r="P1928" t="str">
            <v>Will</v>
          </cell>
        </row>
        <row r="1929">
          <cell r="P1929" t="str">
            <v>Willacy</v>
          </cell>
        </row>
        <row r="1930">
          <cell r="P1930" t="str">
            <v>Williams</v>
          </cell>
        </row>
        <row r="1931">
          <cell r="P1931" t="str">
            <v>Williamsburg</v>
          </cell>
        </row>
        <row r="1932">
          <cell r="P1932" t="str">
            <v>Williamson</v>
          </cell>
        </row>
        <row r="1933">
          <cell r="P1933" t="str">
            <v>Wilson</v>
          </cell>
        </row>
        <row r="1934">
          <cell r="P1934" t="str">
            <v>Winchester</v>
          </cell>
        </row>
        <row r="1935">
          <cell r="P1935" t="str">
            <v>Windham</v>
          </cell>
        </row>
        <row r="1936">
          <cell r="P1936" t="str">
            <v>Windsor</v>
          </cell>
        </row>
        <row r="1937">
          <cell r="P1937" t="str">
            <v>Winkler</v>
          </cell>
        </row>
        <row r="1938">
          <cell r="P1938" t="str">
            <v>Winn</v>
          </cell>
        </row>
        <row r="1939">
          <cell r="P1939" t="str">
            <v>Winnebago</v>
          </cell>
        </row>
        <row r="1940">
          <cell r="P1940" t="str">
            <v>Winneshiek</v>
          </cell>
        </row>
        <row r="1941">
          <cell r="P1941" t="str">
            <v>Winona</v>
          </cell>
        </row>
        <row r="1942">
          <cell r="P1942" t="str">
            <v>Winston</v>
          </cell>
        </row>
        <row r="1943">
          <cell r="P1943" t="str">
            <v>Wirt</v>
          </cell>
        </row>
        <row r="1944">
          <cell r="P1944" t="str">
            <v>Wise</v>
          </cell>
        </row>
        <row r="1945">
          <cell r="P1945" t="str">
            <v>Wolfe</v>
          </cell>
        </row>
        <row r="1946">
          <cell r="P1946" t="str">
            <v>Wood</v>
          </cell>
        </row>
        <row r="1947">
          <cell r="P1947" t="str">
            <v>Woodbury</v>
          </cell>
        </row>
        <row r="1948">
          <cell r="P1948" t="str">
            <v>Woodford</v>
          </cell>
        </row>
        <row r="1949">
          <cell r="P1949" t="str">
            <v>Woodruff</v>
          </cell>
        </row>
        <row r="1950">
          <cell r="P1950" t="str">
            <v>Woods</v>
          </cell>
        </row>
        <row r="1951">
          <cell r="P1951" t="str">
            <v>Woodson</v>
          </cell>
        </row>
        <row r="1952">
          <cell r="P1952" t="str">
            <v>Woodward</v>
          </cell>
        </row>
        <row r="1953">
          <cell r="P1953" t="str">
            <v>Worcester</v>
          </cell>
        </row>
        <row r="1954">
          <cell r="P1954" t="str">
            <v>Worth</v>
          </cell>
        </row>
        <row r="1955">
          <cell r="P1955" t="str">
            <v>Wotho</v>
          </cell>
        </row>
        <row r="1956">
          <cell r="P1956" t="str">
            <v>Wotje</v>
          </cell>
        </row>
        <row r="1957">
          <cell r="P1957" t="str">
            <v>Wrangell-Petersburg (C)</v>
          </cell>
        </row>
        <row r="1958">
          <cell r="P1958" t="str">
            <v>Wright</v>
          </cell>
        </row>
        <row r="1959">
          <cell r="P1959" t="str">
            <v>Wyandot</v>
          </cell>
        </row>
        <row r="1960">
          <cell r="P1960" t="str">
            <v>Wyandotte</v>
          </cell>
        </row>
        <row r="1961">
          <cell r="P1961" t="str">
            <v>Wyoming</v>
          </cell>
        </row>
        <row r="1962">
          <cell r="P1962" t="str">
            <v>Wythe</v>
          </cell>
        </row>
        <row r="1963">
          <cell r="P1963" t="str">
            <v>Yabucoa</v>
          </cell>
        </row>
        <row r="1964">
          <cell r="P1964" t="str">
            <v>Yadkin</v>
          </cell>
        </row>
        <row r="1965">
          <cell r="P1965" t="str">
            <v>Yakima</v>
          </cell>
        </row>
        <row r="1966">
          <cell r="P1966" t="str">
            <v>Yakutat (B)</v>
          </cell>
        </row>
        <row r="1967">
          <cell r="P1967" t="str">
            <v>Yalobusha</v>
          </cell>
        </row>
        <row r="1968">
          <cell r="P1968" t="str">
            <v>Yamhill</v>
          </cell>
        </row>
        <row r="1969">
          <cell r="P1969" t="str">
            <v>Yancey</v>
          </cell>
        </row>
        <row r="1970">
          <cell r="P1970" t="str">
            <v>Yankton</v>
          </cell>
        </row>
        <row r="1971">
          <cell r="P1971" t="str">
            <v>Yap</v>
          </cell>
        </row>
        <row r="1972">
          <cell r="P1972" t="str">
            <v>Yates</v>
          </cell>
        </row>
        <row r="1973">
          <cell r="P1973" t="str">
            <v>Yauco</v>
          </cell>
        </row>
        <row r="1974">
          <cell r="P1974" t="str">
            <v>Yavapai</v>
          </cell>
        </row>
        <row r="1975">
          <cell r="P1975" t="str">
            <v>Yazoo</v>
          </cell>
        </row>
        <row r="1976">
          <cell r="P1976" t="str">
            <v>Yell</v>
          </cell>
        </row>
        <row r="1977">
          <cell r="P1977" t="str">
            <v>Yellow Medicine</v>
          </cell>
        </row>
        <row r="1978">
          <cell r="P1978" t="str">
            <v>Yellowstone</v>
          </cell>
        </row>
        <row r="1979">
          <cell r="P1979" t="str">
            <v>Yellowstone Np (Pre 1999)</v>
          </cell>
        </row>
        <row r="1980">
          <cell r="P1980" t="str">
            <v>Yoakum</v>
          </cell>
        </row>
        <row r="1981">
          <cell r="P1981" t="str">
            <v>Yolo</v>
          </cell>
        </row>
        <row r="1982">
          <cell r="P1982" t="str">
            <v>York</v>
          </cell>
        </row>
        <row r="1983">
          <cell r="P1983" t="str">
            <v>Young</v>
          </cell>
        </row>
        <row r="1984">
          <cell r="P1984" t="str">
            <v>Yuba</v>
          </cell>
        </row>
        <row r="1985">
          <cell r="P1985" t="str">
            <v>Yukon-Koyukuk (C)</v>
          </cell>
        </row>
        <row r="1986">
          <cell r="P1986" t="str">
            <v>Yuma</v>
          </cell>
        </row>
        <row r="1987">
          <cell r="P1987" t="str">
            <v>Zapata</v>
          </cell>
        </row>
        <row r="1988">
          <cell r="P1988" t="str">
            <v>Zavala</v>
          </cell>
        </row>
        <row r="1989">
          <cell r="P1989" t="str">
            <v>Ziebach</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zoomScale="103" workbookViewId="0">
      <selection activeCell="F9" sqref="F9"/>
    </sheetView>
  </sheetViews>
  <sheetFormatPr defaultColWidth="10.83203125" defaultRowHeight="15.5" x14ac:dyDescent="0.35"/>
  <cols>
    <col min="1" max="1" width="73.6640625" style="3" customWidth="1"/>
    <col min="2" max="2" width="102" style="3" customWidth="1"/>
    <col min="3" max="16384" width="10.83203125" style="3"/>
  </cols>
  <sheetData>
    <row r="1" spans="1:4" ht="18" x14ac:dyDescent="0.4">
      <c r="A1" s="71" t="s">
        <v>200</v>
      </c>
      <c r="B1" s="72"/>
    </row>
    <row r="2" spans="1:4" ht="18" x14ac:dyDescent="0.4">
      <c r="A2" s="80"/>
      <c r="B2" s="81"/>
    </row>
    <row r="3" spans="1:4" ht="31" customHeight="1" x14ac:dyDescent="0.35">
      <c r="A3" s="82" t="s">
        <v>185</v>
      </c>
      <c r="B3" s="83"/>
    </row>
    <row r="4" spans="1:4" ht="31" customHeight="1" x14ac:dyDescent="0.35">
      <c r="A4" s="82" t="s">
        <v>227</v>
      </c>
      <c r="B4" s="83"/>
    </row>
    <row r="5" spans="1:4" ht="31" customHeight="1" thickBot="1" x14ac:dyDescent="0.4">
      <c r="A5" s="73" t="s">
        <v>220</v>
      </c>
      <c r="B5" s="73"/>
    </row>
    <row r="6" spans="1:4" x14ac:dyDescent="0.35">
      <c r="A6" s="75"/>
      <c r="B6" s="76"/>
    </row>
    <row r="7" spans="1:4" x14ac:dyDescent="0.35">
      <c r="A7" s="51"/>
      <c r="B7" s="51" t="s">
        <v>182</v>
      </c>
    </row>
    <row r="8" spans="1:4" ht="35" customHeight="1" x14ac:dyDescent="0.35">
      <c r="A8" s="77" t="s">
        <v>183</v>
      </c>
      <c r="B8" s="52" t="s">
        <v>215</v>
      </c>
    </row>
    <row r="9" spans="1:4" ht="35" customHeight="1" x14ac:dyDescent="0.35">
      <c r="A9" s="77"/>
      <c r="B9" s="52" t="s">
        <v>216</v>
      </c>
      <c r="D9" s="3" t="s">
        <v>28</v>
      </c>
    </row>
    <row r="10" spans="1:4" ht="61" customHeight="1" x14ac:dyDescent="0.35">
      <c r="A10" s="77"/>
      <c r="B10" s="52" t="s">
        <v>228</v>
      </c>
    </row>
    <row r="11" spans="1:4" ht="49" customHeight="1" x14ac:dyDescent="0.35">
      <c r="A11" s="78"/>
      <c r="B11" s="56" t="s">
        <v>226</v>
      </c>
    </row>
    <row r="12" spans="1:4" ht="35" customHeight="1" x14ac:dyDescent="0.35">
      <c r="A12" s="79" t="s">
        <v>184</v>
      </c>
      <c r="B12" s="57" t="s">
        <v>217</v>
      </c>
    </row>
    <row r="13" spans="1:4" ht="35" customHeight="1" x14ac:dyDescent="0.35">
      <c r="A13" s="79"/>
      <c r="B13" s="57" t="s">
        <v>218</v>
      </c>
    </row>
    <row r="14" spans="1:4" ht="35" customHeight="1" x14ac:dyDescent="0.35">
      <c r="A14" s="79"/>
      <c r="B14" s="57" t="s">
        <v>219</v>
      </c>
    </row>
    <row r="15" spans="1:4" ht="21" customHeight="1" x14ac:dyDescent="0.35">
      <c r="A15" s="54"/>
      <c r="B15" s="55"/>
    </row>
    <row r="16" spans="1:4" ht="21" customHeight="1" x14ac:dyDescent="0.35">
      <c r="A16" s="74" t="s">
        <v>222</v>
      </c>
      <c r="B16" s="74"/>
    </row>
    <row r="17" spans="1:2" ht="16" thickBot="1" x14ac:dyDescent="0.4">
      <c r="A17" s="69"/>
      <c r="B17" s="70"/>
    </row>
  </sheetData>
  <mergeCells count="10">
    <mergeCell ref="A17:B17"/>
    <mergeCell ref="A1:B1"/>
    <mergeCell ref="A5:B5"/>
    <mergeCell ref="A16:B16"/>
    <mergeCell ref="A6:B6"/>
    <mergeCell ref="A8:A11"/>
    <mergeCell ref="A12:A14"/>
    <mergeCell ref="A2:B2"/>
    <mergeCell ref="A3:B3"/>
    <mergeCell ref="A4:B4"/>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41"/>
  <sheetViews>
    <sheetView topLeftCell="A8" workbookViewId="0">
      <selection activeCell="A21" sqref="A21"/>
    </sheetView>
  </sheetViews>
  <sheetFormatPr defaultColWidth="10.83203125" defaultRowHeight="15.5" x14ac:dyDescent="0.35"/>
  <cols>
    <col min="1" max="1" width="40.5" style="3" customWidth="1"/>
    <col min="2" max="2" width="47.6640625" style="3" customWidth="1"/>
    <col min="3" max="3" width="10.83203125" style="3"/>
    <col min="4" max="4" width="23" style="3" customWidth="1"/>
    <col min="5" max="16384" width="10.83203125" style="3"/>
  </cols>
  <sheetData>
    <row r="1" spans="1:4" x14ac:dyDescent="0.35">
      <c r="A1" s="8"/>
      <c r="B1" s="14" t="s">
        <v>19</v>
      </c>
    </row>
    <row r="2" spans="1:4" x14ac:dyDescent="0.35">
      <c r="A2" s="36" t="s">
        <v>44</v>
      </c>
      <c r="B2" s="37"/>
    </row>
    <row r="3" spans="1:4" ht="29" x14ac:dyDescent="0.35">
      <c r="A3" s="15" t="s">
        <v>89</v>
      </c>
      <c r="B3" s="15" t="s">
        <v>90</v>
      </c>
    </row>
    <row r="4" spans="1:4" ht="29" x14ac:dyDescent="0.35">
      <c r="A4" s="15" t="s">
        <v>33</v>
      </c>
      <c r="B4" s="15" t="s">
        <v>130</v>
      </c>
    </row>
    <row r="5" spans="1:4" ht="32" customHeight="1" x14ac:dyDescent="0.35">
      <c r="A5" s="15" t="s">
        <v>34</v>
      </c>
      <c r="B5" s="15" t="s">
        <v>131</v>
      </c>
    </row>
    <row r="6" spans="1:4" x14ac:dyDescent="0.35">
      <c r="A6" s="15" t="s">
        <v>35</v>
      </c>
      <c r="B6" s="15" t="s">
        <v>67</v>
      </c>
    </row>
    <row r="7" spans="1:4" x14ac:dyDescent="0.35">
      <c r="A7" s="16"/>
      <c r="B7" s="16"/>
    </row>
    <row r="8" spans="1:4" x14ac:dyDescent="0.35">
      <c r="A8" s="36" t="s">
        <v>36</v>
      </c>
      <c r="B8" s="38"/>
    </row>
    <row r="9" spans="1:4" x14ac:dyDescent="0.35">
      <c r="A9" s="15" t="s">
        <v>37</v>
      </c>
      <c r="B9" s="15" t="s">
        <v>86</v>
      </c>
    </row>
    <row r="10" spans="1:4" x14ac:dyDescent="0.35">
      <c r="A10" s="15" t="s">
        <v>68</v>
      </c>
      <c r="B10" s="15" t="s">
        <v>132</v>
      </c>
    </row>
    <row r="11" spans="1:4" x14ac:dyDescent="0.35">
      <c r="A11" s="16"/>
      <c r="B11" s="16"/>
    </row>
    <row r="12" spans="1:4" ht="43.5" x14ac:dyDescent="0.35">
      <c r="A12" s="36" t="s">
        <v>128</v>
      </c>
      <c r="B12" s="38"/>
    </row>
    <row r="13" spans="1:4" x14ac:dyDescent="0.35">
      <c r="A13" s="15" t="s">
        <v>91</v>
      </c>
      <c r="B13" s="15" t="s">
        <v>92</v>
      </c>
    </row>
    <row r="14" spans="1:4" x14ac:dyDescent="0.35">
      <c r="A14" s="15" t="s">
        <v>38</v>
      </c>
      <c r="B14" s="15" t="s">
        <v>82</v>
      </c>
    </row>
    <row r="15" spans="1:4" ht="29" x14ac:dyDescent="0.35">
      <c r="A15" s="15" t="s">
        <v>19</v>
      </c>
      <c r="B15" s="15" t="s">
        <v>83</v>
      </c>
      <c r="D15" s="3" t="s">
        <v>28</v>
      </c>
    </row>
    <row r="16" spans="1:4" ht="29" x14ac:dyDescent="0.35">
      <c r="A16" s="15" t="s">
        <v>39</v>
      </c>
      <c r="B16" s="17" t="s">
        <v>133</v>
      </c>
    </row>
    <row r="17" spans="1:5" x14ac:dyDescent="0.35">
      <c r="A17" s="18" t="s">
        <v>91</v>
      </c>
      <c r="B17" s="18" t="s">
        <v>92</v>
      </c>
    </row>
    <row r="18" spans="1:5" x14ac:dyDescent="0.35">
      <c r="A18" s="18" t="s">
        <v>38</v>
      </c>
      <c r="B18" s="18" t="s">
        <v>80</v>
      </c>
    </row>
    <row r="19" spans="1:5" ht="29" x14ac:dyDescent="0.35">
      <c r="A19" s="18" t="s">
        <v>19</v>
      </c>
      <c r="B19" s="18" t="s">
        <v>84</v>
      </c>
    </row>
    <row r="20" spans="1:5" ht="29" x14ac:dyDescent="0.35">
      <c r="A20" s="18" t="s">
        <v>39</v>
      </c>
      <c r="B20" s="19" t="s">
        <v>133</v>
      </c>
    </row>
    <row r="21" spans="1:5" x14ac:dyDescent="0.35">
      <c r="A21" s="20" t="s">
        <v>91</v>
      </c>
      <c r="B21" s="20" t="s">
        <v>92</v>
      </c>
    </row>
    <row r="22" spans="1:5" x14ac:dyDescent="0.35">
      <c r="A22" s="20" t="s">
        <v>38</v>
      </c>
      <c r="B22" s="20" t="s">
        <v>81</v>
      </c>
      <c r="E22" s="3" t="s">
        <v>28</v>
      </c>
    </row>
    <row r="23" spans="1:5" x14ac:dyDescent="0.35">
      <c r="A23" s="20" t="s">
        <v>19</v>
      </c>
      <c r="B23" s="20" t="s">
        <v>85</v>
      </c>
      <c r="D23" s="3" t="s">
        <v>28</v>
      </c>
    </row>
    <row r="24" spans="1:5" ht="35" customHeight="1" x14ac:dyDescent="0.35">
      <c r="A24" s="20" t="s">
        <v>39</v>
      </c>
      <c r="B24" s="21" t="s">
        <v>133</v>
      </c>
      <c r="D24" s="68"/>
    </row>
    <row r="25" spans="1:5" x14ac:dyDescent="0.35">
      <c r="A25" s="16"/>
      <c r="B25" s="22"/>
    </row>
    <row r="26" spans="1:5" x14ac:dyDescent="0.35">
      <c r="A26" s="36" t="s">
        <v>40</v>
      </c>
      <c r="B26" s="15" t="s">
        <v>129</v>
      </c>
    </row>
    <row r="27" spans="1:5" ht="29" x14ac:dyDescent="0.35">
      <c r="A27" s="36" t="s">
        <v>63</v>
      </c>
      <c r="B27" s="15" t="s">
        <v>135</v>
      </c>
    </row>
    <row r="28" spans="1:5" x14ac:dyDescent="0.35">
      <c r="A28" s="36" t="s">
        <v>41</v>
      </c>
      <c r="B28" s="15" t="s">
        <v>88</v>
      </c>
    </row>
    <row r="29" spans="1:5" ht="29" customHeight="1" x14ac:dyDescent="0.35">
      <c r="A29" s="36" t="s">
        <v>42</v>
      </c>
      <c r="B29" s="15" t="s">
        <v>136</v>
      </c>
    </row>
    <row r="30" spans="1:5" ht="29" x14ac:dyDescent="0.35">
      <c r="A30" s="36" t="s">
        <v>79</v>
      </c>
      <c r="B30" s="15" t="s">
        <v>87</v>
      </c>
    </row>
    <row r="41" spans="2:2" x14ac:dyDescent="0.35">
      <c r="B41" s="13"/>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0"/>
  <sheetViews>
    <sheetView workbookViewId="0">
      <selection activeCell="E3" sqref="E3"/>
    </sheetView>
  </sheetViews>
  <sheetFormatPr defaultColWidth="11.1640625" defaultRowHeight="15.5" x14ac:dyDescent="0.35"/>
  <cols>
    <col min="1" max="1" width="19" customWidth="1"/>
    <col min="2" max="2" width="24.33203125" customWidth="1"/>
    <col min="3" max="3" width="22.33203125" customWidth="1"/>
    <col min="4" max="4" width="19" customWidth="1"/>
    <col min="5" max="10" width="15.83203125" style="3" customWidth="1"/>
  </cols>
  <sheetData>
    <row r="1" spans="1:10" ht="46" customHeight="1" x14ac:dyDescent="0.35">
      <c r="A1" s="59" t="s">
        <v>0</v>
      </c>
      <c r="B1" s="59" t="s">
        <v>1</v>
      </c>
      <c r="C1" s="59" t="s">
        <v>32</v>
      </c>
      <c r="D1" s="59" t="s">
        <v>46</v>
      </c>
      <c r="E1" s="58" t="s">
        <v>47</v>
      </c>
      <c r="F1" s="58" t="s">
        <v>48</v>
      </c>
      <c r="G1" s="58" t="s">
        <v>49</v>
      </c>
      <c r="H1" s="58" t="s">
        <v>52</v>
      </c>
      <c r="I1" s="58" t="s">
        <v>50</v>
      </c>
      <c r="J1" s="58" t="s">
        <v>51</v>
      </c>
    </row>
    <row r="2" spans="1:10" x14ac:dyDescent="0.35">
      <c r="A2" s="6"/>
      <c r="B2" s="6"/>
      <c r="C2" s="6"/>
    </row>
    <row r="12" spans="1:10" x14ac:dyDescent="0.35">
      <c r="A12" s="12"/>
    </row>
    <row r="19" spans="4:11" s="9" customFormat="1" x14ac:dyDescent="0.35">
      <c r="D19" s="10"/>
      <c r="E19" s="11"/>
      <c r="F19" s="11"/>
      <c r="G19" s="11"/>
      <c r="H19" s="11"/>
      <c r="I19" s="11"/>
      <c r="J19" s="11"/>
      <c r="K19" s="10"/>
    </row>
    <row r="20" spans="4:11" x14ac:dyDescent="0.35">
      <c r="D20" s="12"/>
      <c r="E20" s="5"/>
      <c r="F20" s="5"/>
      <c r="G20" s="5"/>
      <c r="H20" s="5"/>
      <c r="I20" s="5"/>
      <c r="J20" s="5"/>
      <c r="K20" s="12"/>
    </row>
  </sheetData>
  <dataValidations count="3">
    <dataValidation type="textLength" showInputMessage="1" showErrorMessage="1" sqref="A2" xr:uid="{00000000-0002-0000-0200-000000000000}">
      <formula1>1</formula1>
      <formula2>35</formula2>
    </dataValidation>
    <dataValidation type="textLength" showInputMessage="1" showErrorMessage="1" sqref="B1:B2" xr:uid="{00000000-0002-0000-0200-000001000000}">
      <formula1>1</formula1>
      <formula2>120</formula2>
    </dataValidation>
    <dataValidation type="textLength" allowBlank="1" showInputMessage="1" showErrorMessage="1" sqref="C2" xr:uid="{00000000-0002-0000-0200-000002000000}">
      <formula1>1</formula1>
      <formula2>1999</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R24"/>
  <sheetViews>
    <sheetView tabSelected="1" topLeftCell="E1" zoomScale="90" zoomScaleNormal="90" workbookViewId="0">
      <selection activeCell="H7" sqref="H7"/>
    </sheetView>
  </sheetViews>
  <sheetFormatPr defaultColWidth="10.83203125" defaultRowHeight="15.5" x14ac:dyDescent="0.35"/>
  <cols>
    <col min="1" max="1" width="14.6640625" style="3" customWidth="1"/>
    <col min="2" max="18" width="15.83203125" style="3" customWidth="1"/>
    <col min="19" max="16384" width="10.83203125" style="3"/>
  </cols>
  <sheetData>
    <row r="1" spans="1:18" ht="43.5" x14ac:dyDescent="0.35">
      <c r="A1" s="39" t="s">
        <v>11</v>
      </c>
      <c r="B1" s="40" t="s">
        <v>0</v>
      </c>
      <c r="C1" s="40" t="s">
        <v>2</v>
      </c>
      <c r="D1" s="40" t="s">
        <v>56</v>
      </c>
      <c r="E1" s="40" t="s">
        <v>57</v>
      </c>
      <c r="F1" s="40" t="s">
        <v>4</v>
      </c>
      <c r="G1" s="40" t="s">
        <v>114</v>
      </c>
      <c r="H1" s="40" t="s">
        <v>112</v>
      </c>
      <c r="I1" s="40" t="s">
        <v>111</v>
      </c>
      <c r="J1" s="40" t="s">
        <v>115</v>
      </c>
      <c r="K1" s="40" t="s">
        <v>221</v>
      </c>
      <c r="L1" s="40" t="s">
        <v>231</v>
      </c>
      <c r="M1" s="40" t="s">
        <v>229</v>
      </c>
      <c r="N1" s="40" t="s">
        <v>13</v>
      </c>
      <c r="O1" s="40" t="s">
        <v>6</v>
      </c>
      <c r="P1" s="40" t="s">
        <v>7</v>
      </c>
      <c r="Q1" s="40" t="s">
        <v>53</v>
      </c>
      <c r="R1" s="40" t="s">
        <v>10</v>
      </c>
    </row>
    <row r="2" spans="1:18" ht="30" customHeight="1" x14ac:dyDescent="0.35">
      <c r="A2" s="1">
        <v>1</v>
      </c>
      <c r="C2" s="3" t="s">
        <v>17</v>
      </c>
      <c r="E2" s="3" t="s">
        <v>18</v>
      </c>
      <c r="F2" s="3" t="s">
        <v>15</v>
      </c>
      <c r="G2" s="3" t="s">
        <v>104</v>
      </c>
      <c r="I2" s="3">
        <v>3</v>
      </c>
      <c r="J2" s="3" t="s">
        <v>18</v>
      </c>
      <c r="K2" s="3" t="s">
        <v>16</v>
      </c>
      <c r="O2" s="4">
        <v>40331</v>
      </c>
      <c r="P2" s="4">
        <v>42882</v>
      </c>
      <c r="Q2" s="4"/>
      <c r="R2" s="4">
        <v>43133</v>
      </c>
    </row>
    <row r="3" spans="1:18" ht="20.5" customHeight="1" x14ac:dyDescent="0.35">
      <c r="A3" s="2">
        <v>2</v>
      </c>
    </row>
    <row r="4" spans="1:18" ht="30" customHeight="1" x14ac:dyDescent="0.35">
      <c r="A4" s="1">
        <v>3</v>
      </c>
    </row>
    <row r="5" spans="1:18" ht="30" customHeight="1" x14ac:dyDescent="0.35">
      <c r="A5" s="2">
        <v>4</v>
      </c>
    </row>
    <row r="6" spans="1:18" ht="30" customHeight="1" x14ac:dyDescent="0.35">
      <c r="A6" s="1">
        <v>5</v>
      </c>
    </row>
    <row r="7" spans="1:18" ht="30" customHeight="1" x14ac:dyDescent="0.35">
      <c r="A7" s="2">
        <v>6</v>
      </c>
    </row>
    <row r="8" spans="1:18" ht="30" customHeight="1" x14ac:dyDescent="0.35">
      <c r="A8" s="1">
        <v>7</v>
      </c>
    </row>
    <row r="9" spans="1:18" ht="30" customHeight="1" x14ac:dyDescent="0.35">
      <c r="A9" s="2">
        <v>8</v>
      </c>
    </row>
    <row r="10" spans="1:18" ht="30" customHeight="1" x14ac:dyDescent="0.35">
      <c r="A10" s="1">
        <v>9</v>
      </c>
    </row>
    <row r="11" spans="1:18" ht="30" customHeight="1" x14ac:dyDescent="0.35">
      <c r="A11" s="2">
        <v>10</v>
      </c>
    </row>
    <row r="12" spans="1:18" ht="30" customHeight="1" x14ac:dyDescent="0.35">
      <c r="A12" s="1">
        <v>11</v>
      </c>
      <c r="I12" s="3" t="s">
        <v>28</v>
      </c>
    </row>
    <row r="13" spans="1:18" ht="30" customHeight="1" x14ac:dyDescent="0.35">
      <c r="A13" s="2">
        <v>12</v>
      </c>
    </row>
    <row r="14" spans="1:18" ht="30" customHeight="1" x14ac:dyDescent="0.35">
      <c r="A14" s="1">
        <v>13</v>
      </c>
    </row>
    <row r="15" spans="1:18" ht="30" customHeight="1" x14ac:dyDescent="0.35">
      <c r="A15" s="2">
        <v>14</v>
      </c>
    </row>
    <row r="16" spans="1:18" ht="30" customHeight="1" x14ac:dyDescent="0.35">
      <c r="A16" s="1">
        <v>15</v>
      </c>
    </row>
    <row r="17" spans="1:7" ht="30" customHeight="1" x14ac:dyDescent="0.35">
      <c r="A17" s="2">
        <v>16</v>
      </c>
    </row>
    <row r="19" spans="1:7" s="11" customFormat="1" x14ac:dyDescent="0.35">
      <c r="A19" s="53"/>
      <c r="G19" s="5"/>
    </row>
    <row r="20" spans="1:7" x14ac:dyDescent="0.35">
      <c r="C20" s="5"/>
      <c r="D20" s="5"/>
      <c r="E20" s="5"/>
      <c r="F20" s="5"/>
    </row>
    <row r="22" spans="1:7" x14ac:dyDescent="0.35">
      <c r="E22" s="3" t="s">
        <v>28</v>
      </c>
    </row>
    <row r="24" spans="1:7" x14ac:dyDescent="0.35">
      <c r="E24" s="3" t="s">
        <v>28</v>
      </c>
    </row>
  </sheetData>
  <dataValidations count="10">
    <dataValidation type="list" showInputMessage="1" showErrorMessage="1" sqref="G3:G17" xr:uid="{00000000-0002-0000-0300-000000000000}">
      <formula1>"Wetland, Stream, Other"</formula1>
    </dataValidation>
    <dataValidation type="list" showInputMessage="1" showErrorMessage="1" sqref="F2:F17" xr:uid="{00000000-0002-0000-0300-000001000000}">
      <formula1>"PRM, Bank, ILF Project, Other"</formula1>
    </dataValidation>
    <dataValidation type="list" showInputMessage="1" showErrorMessage="1" sqref="K2:M17" xr:uid="{00000000-0002-0000-0300-000002000000}">
      <formula1>"Restoration, Establishment, Enhancement, Preservation, More than one"</formula1>
    </dataValidation>
    <dataValidation type="list" showDropDown="1" showInputMessage="1" showErrorMessage="1" sqref="F1" xr:uid="{00000000-0002-0000-0300-000003000000}">
      <formula1>"PRM, Bank, ILF Project, Other"</formula1>
    </dataValidation>
    <dataValidation type="list" allowBlank="1" showInputMessage="1" showErrorMessage="1" sqref="J2:M17" xr:uid="{00000000-0002-0000-0300-000004000000}">
      <formula1>"Acres, Square Feet, Linear Feet, "</formula1>
    </dataValidation>
    <dataValidation type="date" allowBlank="1" showInputMessage="1" showErrorMessage="1" sqref="O3:O17 P2:R17" xr:uid="{00000000-0002-0000-0300-000005000000}">
      <formula1>1</formula1>
      <formula2>219148</formula2>
    </dataValidation>
    <dataValidation type="date" showInputMessage="1" showErrorMessage="1" sqref="O2" xr:uid="{00000000-0002-0000-0300-000006000000}">
      <formula1>1</formula1>
      <formula2>219148</formula2>
    </dataValidation>
    <dataValidation type="textLength" allowBlank="1" showInputMessage="1" showErrorMessage="1" sqref="B2:B17" xr:uid="{00000000-0002-0000-0300-000007000000}">
      <formula1>15</formula1>
      <formula2>15</formula2>
    </dataValidation>
    <dataValidation type="list" errorStyle="information" allowBlank="1" showInputMessage="1" showErrorMessage="1" errorTitle="Missing Data" error="Data must be entered in this field_x000a_" sqref="E2:F2 E3:E17" xr:uid="{00000000-0002-0000-0300-000008000000}">
      <formula1>"Acres, Square Feet, Linear Feet"</formula1>
    </dataValidation>
    <dataValidation type="list" allowBlank="1" showInputMessage="1" showErrorMessage="1" sqref="H2:H17" xr:uid="{00000000-0002-0000-0300-000009000000}">
      <formula1>"HGM, Cowardin, Rosgen"</formula1>
    </dataValidation>
  </dataValidations>
  <pageMargins left="0.7" right="0.7" top="0.75" bottom="0.75" header="0.3" footer="0.3"/>
  <pageSetup orientation="portrait" horizontalDpi="0" verticalDpi="0"/>
  <drawing r:id="rId1"/>
  <legacy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300-00000A000000}">
          <x14:formula1>
            <xm:f>'Monitoring Indicator Measures'!$A$3:$A$6</xm:f>
          </x14:formula1>
          <xm:sqref>G2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K31"/>
  <sheetViews>
    <sheetView topLeftCell="A18" workbookViewId="0">
      <selection activeCell="D11" sqref="D11"/>
    </sheetView>
  </sheetViews>
  <sheetFormatPr defaultColWidth="10.83203125" defaultRowHeight="13" x14ac:dyDescent="0.3"/>
  <cols>
    <col min="1" max="1" width="25.83203125" style="23" customWidth="1"/>
    <col min="2" max="2" width="35" style="23" customWidth="1"/>
    <col min="3" max="3" width="10.1640625" style="23" customWidth="1"/>
    <col min="4" max="4" width="20.1640625" style="23" customWidth="1"/>
    <col min="5" max="5" width="18.83203125" style="23" customWidth="1"/>
    <col min="6" max="6" width="16.5" style="23" customWidth="1"/>
    <col min="7" max="7" width="27.33203125" style="23" customWidth="1"/>
    <col min="8" max="16384" width="10.83203125" style="23"/>
  </cols>
  <sheetData>
    <row r="1" spans="1:11" x14ac:dyDescent="0.3">
      <c r="A1" s="42" t="s">
        <v>122</v>
      </c>
      <c r="B1" s="42" t="s">
        <v>19</v>
      </c>
      <c r="C1" s="42" t="s">
        <v>20</v>
      </c>
      <c r="D1" s="42" t="s">
        <v>118</v>
      </c>
      <c r="E1" s="42" t="s">
        <v>62</v>
      </c>
      <c r="F1" s="42" t="s">
        <v>43</v>
      </c>
      <c r="G1" s="42" t="s">
        <v>12</v>
      </c>
      <c r="H1" s="35"/>
    </row>
    <row r="2" spans="1:11" ht="70" customHeight="1" x14ac:dyDescent="0.3">
      <c r="A2" s="44" t="s">
        <v>0</v>
      </c>
      <c r="B2" s="31" t="s">
        <v>21</v>
      </c>
      <c r="C2" s="26" t="s">
        <v>22</v>
      </c>
      <c r="D2" s="26" t="s">
        <v>23</v>
      </c>
      <c r="E2" s="32" t="s">
        <v>77</v>
      </c>
      <c r="F2" s="26"/>
      <c r="G2" s="32"/>
    </row>
    <row r="3" spans="1:11" ht="70" customHeight="1" x14ac:dyDescent="0.3">
      <c r="A3" s="43" t="s">
        <v>1</v>
      </c>
      <c r="B3" s="31" t="s">
        <v>24</v>
      </c>
      <c r="C3" s="26" t="s">
        <v>25</v>
      </c>
      <c r="D3" s="26" t="s">
        <v>23</v>
      </c>
      <c r="E3" s="26"/>
      <c r="F3" s="26"/>
      <c r="G3" s="26"/>
      <c r="J3" s="35"/>
    </row>
    <row r="4" spans="1:11" ht="70" customHeight="1" x14ac:dyDescent="0.3">
      <c r="A4" s="43" t="s">
        <v>54</v>
      </c>
      <c r="B4" s="31" t="s">
        <v>55</v>
      </c>
      <c r="C4" s="26" t="s">
        <v>22</v>
      </c>
      <c r="D4" s="26" t="s">
        <v>23</v>
      </c>
      <c r="E4" s="26" t="s">
        <v>78</v>
      </c>
      <c r="F4" s="26"/>
      <c r="G4" s="26" t="s">
        <v>70</v>
      </c>
    </row>
    <row r="5" spans="1:11" ht="70" customHeight="1" x14ac:dyDescent="0.3">
      <c r="A5" s="43" t="s">
        <v>69</v>
      </c>
      <c r="B5" s="31" t="s">
        <v>30</v>
      </c>
      <c r="C5" s="26" t="s">
        <v>22</v>
      </c>
      <c r="D5" s="26" t="s">
        <v>123</v>
      </c>
      <c r="E5" s="26"/>
      <c r="F5" s="26"/>
      <c r="G5" s="26"/>
    </row>
    <row r="6" spans="1:11" ht="70" customHeight="1" x14ac:dyDescent="0.3">
      <c r="A6" s="43" t="s">
        <v>9</v>
      </c>
      <c r="B6" s="31" t="s">
        <v>31</v>
      </c>
      <c r="C6" s="26" t="s">
        <v>22</v>
      </c>
      <c r="D6" s="26" t="s">
        <v>123</v>
      </c>
      <c r="E6" s="26"/>
      <c r="F6" s="26" t="s">
        <v>64</v>
      </c>
      <c r="G6" s="29"/>
    </row>
    <row r="7" spans="1:11" ht="70" customHeight="1" x14ac:dyDescent="0.3">
      <c r="A7" s="43" t="s">
        <v>2</v>
      </c>
      <c r="B7" s="31" t="s">
        <v>134</v>
      </c>
      <c r="C7" s="26" t="s">
        <v>22</v>
      </c>
      <c r="D7" s="26" t="s">
        <v>124</v>
      </c>
      <c r="E7" s="32" t="s">
        <v>117</v>
      </c>
      <c r="F7" s="26"/>
      <c r="G7" s="26"/>
    </row>
    <row r="8" spans="1:11" ht="70" customHeight="1" x14ac:dyDescent="0.3">
      <c r="A8" s="43" t="s">
        <v>56</v>
      </c>
      <c r="B8" s="31" t="s">
        <v>61</v>
      </c>
      <c r="C8" s="26" t="s">
        <v>22</v>
      </c>
      <c r="D8" s="26" t="s">
        <v>125</v>
      </c>
      <c r="E8" s="32" t="s">
        <v>117</v>
      </c>
      <c r="F8" s="26"/>
      <c r="G8" s="32" t="s">
        <v>65</v>
      </c>
      <c r="K8" s="23" t="s">
        <v>28</v>
      </c>
    </row>
    <row r="9" spans="1:11" ht="70" customHeight="1" x14ac:dyDescent="0.3">
      <c r="A9" s="43" t="s">
        <v>73</v>
      </c>
      <c r="B9" s="31" t="s">
        <v>121</v>
      </c>
      <c r="C9" s="26" t="s">
        <v>22</v>
      </c>
      <c r="D9" s="26" t="s">
        <v>45</v>
      </c>
      <c r="E9" s="32"/>
      <c r="F9" s="26"/>
      <c r="G9" s="29"/>
    </row>
    <row r="10" spans="1:11" ht="70" customHeight="1" x14ac:dyDescent="0.3">
      <c r="A10" s="43" t="s">
        <v>4</v>
      </c>
      <c r="B10" s="31" t="s">
        <v>27</v>
      </c>
      <c r="C10" s="26" t="s">
        <v>22</v>
      </c>
      <c r="D10" s="32" t="s">
        <v>45</v>
      </c>
      <c r="E10" s="26"/>
      <c r="F10" s="32"/>
      <c r="G10" s="32"/>
    </row>
    <row r="11" spans="1:11" ht="70" customHeight="1" x14ac:dyDescent="0.3">
      <c r="A11" s="43" t="s">
        <v>116</v>
      </c>
      <c r="B11" s="31" t="s">
        <v>71</v>
      </c>
      <c r="C11" s="26" t="s">
        <v>22</v>
      </c>
      <c r="D11" s="26" t="s">
        <v>45</v>
      </c>
      <c r="E11" s="26"/>
      <c r="F11" s="32"/>
      <c r="G11" s="32" t="s">
        <v>72</v>
      </c>
    </row>
    <row r="12" spans="1:11" ht="70" customHeight="1" x14ac:dyDescent="0.3">
      <c r="A12" s="43" t="s">
        <v>112</v>
      </c>
      <c r="B12" s="31" t="s">
        <v>223</v>
      </c>
      <c r="C12" s="26" t="s">
        <v>22</v>
      </c>
      <c r="D12" s="26" t="s">
        <v>45</v>
      </c>
      <c r="E12" s="26"/>
      <c r="F12" s="26"/>
      <c r="G12" s="26" t="s">
        <v>74</v>
      </c>
    </row>
    <row r="13" spans="1:11" ht="70" customHeight="1" x14ac:dyDescent="0.3">
      <c r="A13" s="43" t="s">
        <v>111</v>
      </c>
      <c r="B13" s="31" t="s">
        <v>127</v>
      </c>
      <c r="C13" s="26" t="s">
        <v>22</v>
      </c>
      <c r="D13" s="26" t="s">
        <v>126</v>
      </c>
      <c r="E13" s="32" t="s">
        <v>117</v>
      </c>
      <c r="F13" s="32"/>
      <c r="G13" s="32" t="s">
        <v>65</v>
      </c>
    </row>
    <row r="14" spans="1:11" ht="70" customHeight="1" x14ac:dyDescent="0.3">
      <c r="A14" s="43" t="s">
        <v>113</v>
      </c>
      <c r="B14" s="31" t="s">
        <v>121</v>
      </c>
      <c r="C14" s="26" t="s">
        <v>22</v>
      </c>
      <c r="D14" s="26" t="s">
        <v>45</v>
      </c>
      <c r="E14" s="26"/>
      <c r="F14" s="32"/>
      <c r="G14" s="29"/>
    </row>
    <row r="15" spans="1:11" ht="70" customHeight="1" x14ac:dyDescent="0.3">
      <c r="A15" s="43" t="s">
        <v>5</v>
      </c>
      <c r="B15" s="31" t="s">
        <v>75</v>
      </c>
      <c r="C15" s="26" t="s">
        <v>22</v>
      </c>
      <c r="D15" s="32" t="s">
        <v>45</v>
      </c>
      <c r="E15" s="26"/>
      <c r="F15" s="32"/>
      <c r="G15" s="32" t="s">
        <v>76</v>
      </c>
    </row>
    <row r="16" spans="1:11" ht="70" customHeight="1" x14ac:dyDescent="0.3">
      <c r="A16" s="43" t="s">
        <v>3</v>
      </c>
      <c r="B16" s="31" t="s">
        <v>26</v>
      </c>
      <c r="C16" s="26" t="s">
        <v>25</v>
      </c>
      <c r="D16" s="26" t="s">
        <v>45</v>
      </c>
      <c r="E16" s="26"/>
      <c r="F16" s="32"/>
      <c r="G16" s="32"/>
    </row>
    <row r="17" spans="1:7" ht="70" customHeight="1" x14ac:dyDescent="0.3">
      <c r="A17" s="43" t="s">
        <v>6</v>
      </c>
      <c r="B17" s="31" t="s">
        <v>58</v>
      </c>
      <c r="C17" s="26" t="s">
        <v>25</v>
      </c>
      <c r="D17" s="27" t="s">
        <v>119</v>
      </c>
      <c r="E17" s="34" t="s">
        <v>28</v>
      </c>
      <c r="F17" s="32"/>
      <c r="G17" s="33"/>
    </row>
    <row r="18" spans="1:7" ht="70" customHeight="1" x14ac:dyDescent="0.3">
      <c r="A18" s="43" t="s">
        <v>7</v>
      </c>
      <c r="B18" s="31" t="s">
        <v>29</v>
      </c>
      <c r="C18" s="26" t="s">
        <v>22</v>
      </c>
      <c r="D18" s="27" t="s">
        <v>119</v>
      </c>
      <c r="E18" s="26"/>
      <c r="F18" s="32"/>
      <c r="G18" s="32"/>
    </row>
    <row r="19" spans="1:7" ht="70" customHeight="1" x14ac:dyDescent="0.3">
      <c r="A19" s="43" t="s">
        <v>53</v>
      </c>
      <c r="B19" s="31" t="s">
        <v>59</v>
      </c>
      <c r="C19" s="26" t="s">
        <v>22</v>
      </c>
      <c r="D19" s="30" t="s">
        <v>45</v>
      </c>
      <c r="E19" s="29"/>
      <c r="F19" s="29" t="s">
        <v>66</v>
      </c>
      <c r="G19" s="29"/>
    </row>
    <row r="20" spans="1:7" ht="70" customHeight="1" x14ac:dyDescent="0.3">
      <c r="A20" s="43" t="s">
        <v>10</v>
      </c>
      <c r="B20" s="28" t="s">
        <v>60</v>
      </c>
      <c r="C20" s="26" t="s">
        <v>22</v>
      </c>
      <c r="D20" s="27" t="s">
        <v>119</v>
      </c>
      <c r="E20" s="26"/>
      <c r="F20" s="26"/>
      <c r="G20" s="26"/>
    </row>
    <row r="21" spans="1:7" x14ac:dyDescent="0.3">
      <c r="A21" s="24"/>
      <c r="B21" s="25"/>
      <c r="C21" s="24"/>
      <c r="D21" s="24" t="s">
        <v>28</v>
      </c>
      <c r="E21" s="24"/>
      <c r="F21" s="24" t="s">
        <v>14</v>
      </c>
      <c r="G21" s="24"/>
    </row>
    <row r="22" spans="1:7" x14ac:dyDescent="0.3">
      <c r="A22" s="24" t="s">
        <v>14</v>
      </c>
      <c r="B22" s="24"/>
      <c r="C22" s="24"/>
      <c r="D22" s="24"/>
      <c r="E22" s="24"/>
      <c r="F22" s="24"/>
      <c r="G22" s="24"/>
    </row>
    <row r="23" spans="1:7" x14ac:dyDescent="0.3">
      <c r="A23" s="24"/>
      <c r="B23" s="24"/>
      <c r="C23" s="24"/>
      <c r="D23" s="24"/>
      <c r="E23" s="24"/>
      <c r="F23" s="24"/>
      <c r="G23" s="24"/>
    </row>
    <row r="24" spans="1:7" x14ac:dyDescent="0.3">
      <c r="A24" s="24"/>
      <c r="B24" s="24"/>
      <c r="C24" s="24"/>
      <c r="D24" s="24"/>
      <c r="E24" s="24"/>
      <c r="F24" s="24"/>
      <c r="G24" s="24" t="s">
        <v>28</v>
      </c>
    </row>
    <row r="25" spans="1:7" x14ac:dyDescent="0.3">
      <c r="A25" s="24"/>
      <c r="B25" s="24"/>
      <c r="C25" s="24"/>
      <c r="D25" s="24"/>
      <c r="E25" s="24"/>
      <c r="F25" s="24"/>
      <c r="G25" s="24"/>
    </row>
    <row r="26" spans="1:7" x14ac:dyDescent="0.3">
      <c r="A26" s="24"/>
      <c r="B26" s="24"/>
      <c r="C26" s="24"/>
      <c r="D26" s="24"/>
      <c r="E26" s="24"/>
      <c r="F26" s="24"/>
      <c r="G26" s="24"/>
    </row>
    <row r="27" spans="1:7" x14ac:dyDescent="0.3">
      <c r="A27" s="24"/>
      <c r="B27" s="24"/>
      <c r="C27" s="24"/>
      <c r="D27" s="24"/>
      <c r="E27" s="24"/>
      <c r="F27" s="24"/>
      <c r="G27" s="24"/>
    </row>
    <row r="28" spans="1:7" x14ac:dyDescent="0.3">
      <c r="A28" s="24"/>
      <c r="B28" s="24"/>
      <c r="C28" s="24"/>
      <c r="D28" s="24" t="s">
        <v>120</v>
      </c>
      <c r="E28" s="24"/>
      <c r="F28" s="24"/>
      <c r="G28" s="24"/>
    </row>
    <row r="29" spans="1:7" x14ac:dyDescent="0.3">
      <c r="A29" s="24"/>
      <c r="B29" s="24"/>
      <c r="C29" s="24"/>
      <c r="D29" s="24"/>
      <c r="E29" s="24"/>
      <c r="F29" s="24"/>
      <c r="G29" s="24"/>
    </row>
    <row r="30" spans="1:7" x14ac:dyDescent="0.3">
      <c r="A30" s="24"/>
      <c r="B30" s="24"/>
      <c r="C30" s="24"/>
      <c r="D30" s="24"/>
      <c r="E30" s="24"/>
      <c r="F30" s="24"/>
      <c r="G30" s="24"/>
    </row>
    <row r="31" spans="1:7" x14ac:dyDescent="0.3">
      <c r="A31" s="24"/>
      <c r="B31" s="24"/>
      <c r="D31" s="24"/>
      <c r="E31" s="24"/>
      <c r="F31" s="24"/>
      <c r="G31" s="24"/>
    </row>
  </sheetData>
  <pageMargins left="0.7" right="0.7" top="0.75" bottom="0.75" header="0.3" footer="0.3"/>
  <pageSetup orientation="landscape" horizontalDpi="0" verticalDpi="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E17"/>
  <sheetViews>
    <sheetView zoomScale="86" zoomScaleNormal="80" workbookViewId="0">
      <selection activeCell="H7" sqref="H7"/>
    </sheetView>
  </sheetViews>
  <sheetFormatPr defaultColWidth="11.1640625" defaultRowHeight="15.5" x14ac:dyDescent="0.35"/>
  <cols>
    <col min="2" max="31" width="15.83203125" customWidth="1"/>
  </cols>
  <sheetData>
    <row r="1" spans="1:31" ht="95" customHeight="1" x14ac:dyDescent="0.35">
      <c r="A1" s="40" t="s">
        <v>11</v>
      </c>
      <c r="B1" s="60" t="s">
        <v>0</v>
      </c>
      <c r="C1" s="60" t="s">
        <v>230</v>
      </c>
      <c r="D1" s="60" t="s">
        <v>232</v>
      </c>
      <c r="E1" s="60" t="s">
        <v>233</v>
      </c>
      <c r="F1" s="60" t="s">
        <v>93</v>
      </c>
      <c r="G1" s="60" t="s">
        <v>94</v>
      </c>
      <c r="H1" s="60" t="s">
        <v>173</v>
      </c>
      <c r="I1" s="60" t="s">
        <v>190</v>
      </c>
      <c r="J1" s="60" t="s">
        <v>172</v>
      </c>
      <c r="K1" s="60" t="s">
        <v>191</v>
      </c>
      <c r="L1" s="60" t="s">
        <v>145</v>
      </c>
      <c r="M1" s="60" t="s">
        <v>192</v>
      </c>
      <c r="N1" s="60" t="s">
        <v>143</v>
      </c>
      <c r="O1" s="60" t="s">
        <v>193</v>
      </c>
      <c r="P1" s="60" t="s">
        <v>144</v>
      </c>
      <c r="Q1" s="60" t="s">
        <v>95</v>
      </c>
      <c r="R1" s="60" t="s">
        <v>194</v>
      </c>
      <c r="S1" s="60" t="s">
        <v>195</v>
      </c>
      <c r="T1" s="60" t="s">
        <v>97</v>
      </c>
      <c r="U1" s="60" t="s">
        <v>196</v>
      </c>
      <c r="V1" s="60" t="s">
        <v>147</v>
      </c>
      <c r="W1" s="60" t="s">
        <v>197</v>
      </c>
      <c r="X1" s="60" t="s">
        <v>148</v>
      </c>
      <c r="Y1" s="60" t="s">
        <v>198</v>
      </c>
      <c r="Z1" s="60" t="s">
        <v>167</v>
      </c>
      <c r="AA1" s="60" t="s">
        <v>101</v>
      </c>
      <c r="AB1" s="60" t="s">
        <v>199</v>
      </c>
      <c r="AC1" s="60" t="s">
        <v>174</v>
      </c>
      <c r="AD1" s="60" t="s">
        <v>110</v>
      </c>
      <c r="AE1" s="60" t="s">
        <v>175</v>
      </c>
    </row>
    <row r="2" spans="1:31" ht="30" customHeight="1" x14ac:dyDescent="0.35">
      <c r="A2" s="1">
        <v>1</v>
      </c>
      <c r="B2" s="8"/>
      <c r="C2" s="8" t="s">
        <v>103</v>
      </c>
      <c r="D2" s="8"/>
      <c r="E2" s="8"/>
      <c r="F2" s="8"/>
      <c r="G2" s="8" t="str">
        <f>IF(C2="Freshwater Wetland"," ",IF(C2="Estuarine Wetland"," ",IF(C2="Stream"," ",IF(C2="Lake"," "))))</f>
        <v xml:space="preserve"> </v>
      </c>
      <c r="H2" s="8"/>
      <c r="I2" s="8" t="str">
        <f>IF(C2="Freshwater Wetland"," ",IF(C2="Estuarine Wetland"," ",IF(C2="Stream"," ",IF(C2="Lake"," "))))</f>
        <v xml:space="preserve"> </v>
      </c>
      <c r="J2" s="8"/>
      <c r="K2" s="8" t="str">
        <f>IF(C2="Freshwater Wetland"," ",IF(C2="Estuarine Wetland"," ",IF(C2="Stream","n/a",IF(C2="Lake","n/a"))))</f>
        <v xml:space="preserve"> </v>
      </c>
      <c r="L2" s="8"/>
      <c r="M2" s="8" t="str">
        <f>IF(C2="Freshwater Wetland","n/a",IF(C2="Estuarine Wetland"," ",IF(C2="Stream"," ",IF(C2="Lake","n/a"))))</f>
        <v xml:space="preserve"> </v>
      </c>
      <c r="N2" s="8"/>
      <c r="O2" s="8"/>
      <c r="P2" s="8"/>
      <c r="Q2" s="8" t="str">
        <f>IF(C2="Freshwater Wetland"," ",IF(C2="Estuarine Wetland"," ",IF(C2="Stream"," ",IF(C2="Lake"," "))))</f>
        <v xml:space="preserve"> </v>
      </c>
      <c r="R2" s="8"/>
      <c r="S2" s="8"/>
      <c r="T2" s="8" t="str">
        <f>IF(C2="Freshwater Wetland"," ",IF(C2="Estuarine Wetland"," ",IF(C2="Stream"," ",IF(C2="Lake"," "))))</f>
        <v xml:space="preserve"> </v>
      </c>
      <c r="U2" s="8" t="str">
        <f>IF(C2="Freshwater Wetland","n/a",IF(C2="Estuarine Wetland"," ",IF(C2="Stream"," ",IF(C2="Lake","n/a"))))</f>
        <v xml:space="preserve"> </v>
      </c>
      <c r="V2" s="8"/>
      <c r="W2" s="8" t="str">
        <f>IF(C2="Freshwater Wetland"," ",IF(C2="Estuarine Wetland"," ",IF(C2="Stream"," ",IF(C2="Lake"," "))))</f>
        <v xml:space="preserve"> </v>
      </c>
      <c r="X2" s="8"/>
      <c r="Y2" s="8" t="str">
        <f>IF(C2="Freshwater Wetland"," ",IF(C2="Estuarine Wetland"," ",IF(C2="Stream"," ",IF(C2="Lake"," "))))</f>
        <v xml:space="preserve"> </v>
      </c>
      <c r="Z2" s="8"/>
      <c r="AA2" s="8" t="str">
        <f>IF(C2="Freshwater Wetland"," ",IF(C2="Estuarine Wetland"," ",IF(C2="Stream"," ",IF(C2="Lake"," "))))</f>
        <v xml:space="preserve"> </v>
      </c>
      <c r="AB2" s="8" t="str">
        <f>IF(C2="Freshwater Wetland"," ",IF(C2="Estuarine Wetland"," ",IF(C2="Stream"," ",IF(C2="Lake"," "))))</f>
        <v xml:space="preserve"> </v>
      </c>
      <c r="AC2" s="8"/>
      <c r="AD2" s="8"/>
      <c r="AE2" s="8" t="str">
        <f>IF(C2="Freshwater Wetland"," ",IF(C2="Estuarine Wetland"," ",IF(C2="Stream"," ",IF(C2="Lake"," "))))</f>
        <v xml:space="preserve"> </v>
      </c>
    </row>
    <row r="3" spans="1:31" ht="30" customHeight="1" x14ac:dyDescent="0.35">
      <c r="A3" s="2">
        <v>2</v>
      </c>
      <c r="B3" s="8"/>
      <c r="C3" s="8" t="s">
        <v>104</v>
      </c>
      <c r="D3" s="8"/>
      <c r="E3" s="8"/>
      <c r="F3" s="8"/>
      <c r="G3" s="8" t="str">
        <f t="shared" ref="G3:G15" si="0">IF(C3="Freshwater Wetland"," ",IF(C3="Estuarine Wetland"," ",IF(C3="Stream"," ",IF(C3="Lake"," "))))</f>
        <v xml:space="preserve"> </v>
      </c>
      <c r="H3" s="8"/>
      <c r="I3" s="8" t="str">
        <f t="shared" ref="I3:I15" si="1">IF(C3="Freshwater Wetland"," ",IF(C3="Estuarine Wetland"," ",IF(C3="Stream"," ",IF(C3="Lake"," "))))</f>
        <v xml:space="preserve"> </v>
      </c>
      <c r="J3" s="8"/>
      <c r="K3" s="8" t="str">
        <f>IF(C3="Freshwater Wetland"," ",IF(C3="Estuarine Wetland"," ",IF(C3="Stream","n/a",IF(C3="Lake","n/a"))))</f>
        <v xml:space="preserve"> </v>
      </c>
      <c r="L3" s="8"/>
      <c r="M3" s="8" t="str">
        <f>IF(C3="Freshwater Wetland","n/a",IF(C3="Estuarine Wetland"," ",IF(C3="Stream"," ",IF(C3="Lake","n/a"))))</f>
        <v>n/a</v>
      </c>
      <c r="N3" s="8"/>
      <c r="O3" s="8"/>
      <c r="P3" s="8"/>
      <c r="Q3" s="8" t="str">
        <f t="shared" ref="Q3:Q15" si="2">IF(C3="Freshwater Wetland"," ",IF(C3="Estuarine Wetland"," ",IF(C3="Stream"," ",IF(C3="Lake"," "))))</f>
        <v xml:space="preserve"> </v>
      </c>
      <c r="R3" s="8" t="str">
        <f t="shared" ref="R3:R15" si="3">IF(C3="Freshwater Wetland","n/a",IF(C3="Estuarine Wetland","n/a",IF(C3="Stream"," ",IF(C3="Lake","n/a"))))</f>
        <v>n/a</v>
      </c>
      <c r="S3" s="8"/>
      <c r="T3" s="8" t="str">
        <f t="shared" ref="T3:T15" si="4">IF(C3="Freshwater Wetland"," ",IF(C3="Estuarine Wetland"," ",IF(C3="Stream"," ",IF(C3="Lake"," "))))</f>
        <v xml:space="preserve"> </v>
      </c>
      <c r="U3" s="8" t="str">
        <f>IF(C3="Freshwater Wetland","n/a",IF(C3="Estuarine Wetland"," ",IF(C3="Stream"," ",IF(C3="Lake","n/a"))))</f>
        <v>n/a</v>
      </c>
      <c r="V3" s="8"/>
      <c r="W3" s="8" t="str">
        <f t="shared" ref="W3:W15" si="5">IF(C3="Freshwater Wetland"," ",IF(C3="Estuarine Wetland"," ",IF(C3="Stream"," ",IF(C3="Lake"," "))))</f>
        <v xml:space="preserve"> </v>
      </c>
      <c r="X3" s="8"/>
      <c r="Y3" s="8" t="str">
        <f>IF(C3="Freshwater Wetland"," ",IF(C3="Estuarine Wetland"," ",IF(C3="Stream"," ",IF(C3="Lake"," "))))</f>
        <v xml:space="preserve"> </v>
      </c>
      <c r="Z3" s="8"/>
      <c r="AA3" s="8" t="str">
        <f t="shared" ref="AA3:AA15" si="6">IF(C3="Freshwater Wetland"," ",IF(C3="Estuarine Wetland"," ",IF(C3="Stream"," ",IF(C3="Lake"," "))))</f>
        <v xml:space="preserve"> </v>
      </c>
      <c r="AB3" s="8" t="str">
        <f>IF(C3="Freshwater Wetland"," ",IF(C3="Estuarine Wetland"," ",IF(C3="Stream"," ",IF(C3="Lake"," "))))</f>
        <v xml:space="preserve"> </v>
      </c>
      <c r="AC3" s="8"/>
      <c r="AD3" s="8"/>
      <c r="AE3" s="8" t="str">
        <f t="shared" ref="AE3:AE15" si="7">IF(C3="Freshwater Wetland"," ",IF(C3="Estuarine Wetland"," ",IF(C3="Stream"," ",IF(C3="Lake"," "))))</f>
        <v xml:space="preserve"> </v>
      </c>
    </row>
    <row r="4" spans="1:31" ht="30" customHeight="1" x14ac:dyDescent="0.35">
      <c r="A4" s="1">
        <v>3</v>
      </c>
      <c r="B4" s="8"/>
      <c r="C4" s="8" t="s">
        <v>104</v>
      </c>
      <c r="D4" s="8"/>
      <c r="E4" s="8"/>
      <c r="F4" s="8"/>
      <c r="G4" s="8" t="str">
        <f t="shared" si="0"/>
        <v xml:space="preserve"> </v>
      </c>
      <c r="H4" s="8"/>
      <c r="I4" s="8" t="str">
        <f t="shared" si="1"/>
        <v xml:space="preserve"> </v>
      </c>
      <c r="J4" s="8"/>
      <c r="K4" s="8" t="str">
        <f t="shared" ref="K4:K15" si="8">IF(C4="Freshwater Wetland"," ",IF(C4="Estuarine Wetland"," ",IF(C4="Stream","n/a",IF(C4="Lake","n/a"))))</f>
        <v xml:space="preserve"> </v>
      </c>
      <c r="L4" s="8"/>
      <c r="M4" s="8" t="str">
        <f t="shared" ref="M4:M15" si="9">IF(C4="Freshwater Wetland","n/a",IF(C4="Estuarine Wetland"," ",IF(C4="Stream"," ",IF(C4="Lake","n/a"))))</f>
        <v>n/a</v>
      </c>
      <c r="N4" s="8"/>
      <c r="O4" s="8"/>
      <c r="P4" s="8"/>
      <c r="Q4" s="8" t="str">
        <f t="shared" si="2"/>
        <v xml:space="preserve"> </v>
      </c>
      <c r="R4" s="8" t="str">
        <f t="shared" si="3"/>
        <v>n/a</v>
      </c>
      <c r="S4" s="8"/>
      <c r="T4" s="8" t="str">
        <f t="shared" si="4"/>
        <v xml:space="preserve"> </v>
      </c>
      <c r="U4" s="8" t="str">
        <f t="shared" ref="U4:U14" si="10">IF(C4="Freshwater Wetland","n/a",IF(C4="Estuarine Wetland"," ",IF(C4="Stream"," ",IF(C4="Lake","n/a"))))</f>
        <v>n/a</v>
      </c>
      <c r="V4" s="8"/>
      <c r="W4" s="8" t="str">
        <f t="shared" si="5"/>
        <v xml:space="preserve"> </v>
      </c>
      <c r="X4" s="8"/>
      <c r="Y4" s="8" t="str">
        <f t="shared" ref="Y4:Y15" si="11">IF(C4="Freshwater Wetland"," ",IF(C4="Estuarine Wetland"," ",IF(C4="Stream"," ",IF(C4="Lake"," "))))</f>
        <v xml:space="preserve"> </v>
      </c>
      <c r="Z4" s="8"/>
      <c r="AA4" s="8" t="str">
        <f t="shared" si="6"/>
        <v xml:space="preserve"> </v>
      </c>
      <c r="AB4" s="8" t="str">
        <f t="shared" ref="AB4:AB15" si="12">IF(C4="Freshwater Wetland"," ",IF(C4="Estuarine Wetland"," ",IF(C4="Stream"," ",IF(C4="Lake"," "))))</f>
        <v xml:space="preserve"> </v>
      </c>
      <c r="AC4" s="8"/>
      <c r="AD4" s="8"/>
      <c r="AE4" s="8" t="str">
        <f t="shared" si="7"/>
        <v xml:space="preserve"> </v>
      </c>
    </row>
    <row r="5" spans="1:31" ht="30" customHeight="1" x14ac:dyDescent="0.35">
      <c r="A5" s="2">
        <v>4</v>
      </c>
      <c r="B5" s="8"/>
      <c r="C5" s="8" t="s">
        <v>105</v>
      </c>
      <c r="D5" s="8"/>
      <c r="E5" s="8"/>
      <c r="F5" s="8"/>
      <c r="G5" s="8" t="str">
        <f t="shared" si="0"/>
        <v xml:space="preserve"> </v>
      </c>
      <c r="H5" s="8"/>
      <c r="I5" s="8" t="str">
        <f t="shared" si="1"/>
        <v xml:space="preserve"> </v>
      </c>
      <c r="J5" s="8"/>
      <c r="K5" s="8" t="str">
        <f t="shared" si="8"/>
        <v>n/a</v>
      </c>
      <c r="L5" s="8"/>
      <c r="M5" s="8" t="str">
        <f t="shared" si="9"/>
        <v xml:space="preserve"> </v>
      </c>
      <c r="N5" s="8"/>
      <c r="O5" s="8"/>
      <c r="P5" s="8"/>
      <c r="Q5" s="8" t="str">
        <f t="shared" si="2"/>
        <v xml:space="preserve"> </v>
      </c>
      <c r="R5" s="8" t="str">
        <f t="shared" si="3"/>
        <v xml:space="preserve"> </v>
      </c>
      <c r="S5" s="8"/>
      <c r="T5" s="8" t="str">
        <f t="shared" si="4"/>
        <v xml:space="preserve"> </v>
      </c>
      <c r="U5" s="8" t="str">
        <f t="shared" si="10"/>
        <v xml:space="preserve"> </v>
      </c>
      <c r="V5" s="8"/>
      <c r="W5" s="8" t="str">
        <f t="shared" si="5"/>
        <v xml:space="preserve"> </v>
      </c>
      <c r="X5" s="8"/>
      <c r="Y5" s="8" t="str">
        <f t="shared" si="11"/>
        <v xml:space="preserve"> </v>
      </c>
      <c r="Z5" s="8"/>
      <c r="AA5" s="8" t="str">
        <f t="shared" si="6"/>
        <v xml:space="preserve"> </v>
      </c>
      <c r="AB5" s="8" t="str">
        <f t="shared" si="12"/>
        <v xml:space="preserve"> </v>
      </c>
      <c r="AC5" s="8"/>
      <c r="AD5" s="8"/>
      <c r="AE5" s="8" t="str">
        <f t="shared" si="7"/>
        <v xml:space="preserve"> </v>
      </c>
    </row>
    <row r="6" spans="1:31" ht="30" customHeight="1" x14ac:dyDescent="0.35">
      <c r="A6" s="1">
        <v>5</v>
      </c>
      <c r="B6" s="8"/>
      <c r="C6" s="8" t="s">
        <v>105</v>
      </c>
      <c r="D6" s="8"/>
      <c r="E6" s="8"/>
      <c r="F6" s="8"/>
      <c r="G6" s="8" t="str">
        <f t="shared" si="0"/>
        <v xml:space="preserve"> </v>
      </c>
      <c r="H6" s="8"/>
      <c r="I6" s="8" t="str">
        <f t="shared" si="1"/>
        <v xml:space="preserve"> </v>
      </c>
      <c r="J6" s="8"/>
      <c r="K6" s="8" t="str">
        <f t="shared" si="8"/>
        <v>n/a</v>
      </c>
      <c r="L6" s="8"/>
      <c r="M6" s="8" t="str">
        <f t="shared" si="9"/>
        <v xml:space="preserve"> </v>
      </c>
      <c r="N6" s="8"/>
      <c r="O6" s="8"/>
      <c r="P6" s="8"/>
      <c r="Q6" s="8" t="str">
        <f t="shared" si="2"/>
        <v xml:space="preserve"> </v>
      </c>
      <c r="R6" s="8" t="str">
        <f t="shared" si="3"/>
        <v xml:space="preserve"> </v>
      </c>
      <c r="S6" s="8"/>
      <c r="T6" s="8" t="str">
        <f t="shared" si="4"/>
        <v xml:space="preserve"> </v>
      </c>
      <c r="U6" s="8" t="str">
        <f t="shared" si="10"/>
        <v xml:space="preserve"> </v>
      </c>
      <c r="V6" s="8"/>
      <c r="W6" s="8" t="str">
        <f t="shared" si="5"/>
        <v xml:space="preserve"> </v>
      </c>
      <c r="X6" s="8"/>
      <c r="Y6" s="8" t="str">
        <f t="shared" si="11"/>
        <v xml:space="preserve"> </v>
      </c>
      <c r="Z6" s="8"/>
      <c r="AA6" s="8" t="str">
        <f t="shared" si="6"/>
        <v xml:space="preserve"> </v>
      </c>
      <c r="AB6" s="8" t="str">
        <f t="shared" si="12"/>
        <v xml:space="preserve"> </v>
      </c>
      <c r="AC6" s="8"/>
      <c r="AD6" s="8"/>
      <c r="AE6" s="8" t="str">
        <f t="shared" si="7"/>
        <v xml:space="preserve"> </v>
      </c>
    </row>
    <row r="7" spans="1:31" ht="30" customHeight="1" x14ac:dyDescent="0.35">
      <c r="A7" s="2">
        <v>6</v>
      </c>
      <c r="B7" s="8"/>
      <c r="C7" s="8" t="s">
        <v>104</v>
      </c>
      <c r="D7" s="8"/>
      <c r="E7" s="8"/>
      <c r="F7" s="8"/>
      <c r="G7" s="8" t="str">
        <f t="shared" si="0"/>
        <v xml:space="preserve"> </v>
      </c>
      <c r="H7" s="8"/>
      <c r="I7" s="8" t="str">
        <f t="shared" si="1"/>
        <v xml:space="preserve"> </v>
      </c>
      <c r="J7" s="8"/>
      <c r="K7" s="8" t="str">
        <f t="shared" si="8"/>
        <v xml:space="preserve"> </v>
      </c>
      <c r="L7" s="8"/>
      <c r="M7" s="8" t="str">
        <f t="shared" si="9"/>
        <v>n/a</v>
      </c>
      <c r="N7" s="8"/>
      <c r="O7" s="8"/>
      <c r="P7" s="8"/>
      <c r="Q7" s="8" t="str">
        <f t="shared" si="2"/>
        <v xml:space="preserve"> </v>
      </c>
      <c r="R7" s="8" t="str">
        <f t="shared" si="3"/>
        <v>n/a</v>
      </c>
      <c r="S7" s="8"/>
      <c r="T7" s="8" t="str">
        <f t="shared" si="4"/>
        <v xml:space="preserve"> </v>
      </c>
      <c r="U7" s="8" t="str">
        <f t="shared" si="10"/>
        <v>n/a</v>
      </c>
      <c r="V7" s="8"/>
      <c r="W7" s="8" t="str">
        <f t="shared" si="5"/>
        <v xml:space="preserve"> </v>
      </c>
      <c r="X7" s="8"/>
      <c r="Y7" s="8" t="str">
        <f t="shared" si="11"/>
        <v xml:space="preserve"> </v>
      </c>
      <c r="Z7" s="8"/>
      <c r="AA7" s="8" t="str">
        <f t="shared" si="6"/>
        <v xml:space="preserve"> </v>
      </c>
      <c r="AB7" s="8" t="str">
        <f t="shared" si="12"/>
        <v xml:space="preserve"> </v>
      </c>
      <c r="AC7" s="8"/>
      <c r="AD7" s="8"/>
      <c r="AE7" s="8" t="str">
        <f t="shared" si="7"/>
        <v xml:space="preserve"> </v>
      </c>
    </row>
    <row r="8" spans="1:31" ht="30" customHeight="1" x14ac:dyDescent="0.35">
      <c r="A8" s="1">
        <v>7</v>
      </c>
      <c r="B8" s="8"/>
      <c r="C8" s="8" t="s">
        <v>105</v>
      </c>
      <c r="D8" s="8"/>
      <c r="E8" s="8"/>
      <c r="F8" s="8"/>
      <c r="G8" s="8" t="str">
        <f t="shared" si="0"/>
        <v xml:space="preserve"> </v>
      </c>
      <c r="H8" s="8"/>
      <c r="I8" s="8" t="str">
        <f t="shared" si="1"/>
        <v xml:space="preserve"> </v>
      </c>
      <c r="J8" s="8"/>
      <c r="K8" s="8" t="str">
        <f t="shared" si="8"/>
        <v>n/a</v>
      </c>
      <c r="L8" s="8"/>
      <c r="M8" s="8" t="str">
        <f t="shared" si="9"/>
        <v xml:space="preserve"> </v>
      </c>
      <c r="N8" s="8"/>
      <c r="O8" s="8"/>
      <c r="P8" s="8"/>
      <c r="Q8" s="8" t="str">
        <f t="shared" si="2"/>
        <v xml:space="preserve"> </v>
      </c>
      <c r="R8" s="8" t="str">
        <f t="shared" si="3"/>
        <v xml:space="preserve"> </v>
      </c>
      <c r="S8" s="8"/>
      <c r="T8" s="8" t="str">
        <f t="shared" si="4"/>
        <v xml:space="preserve"> </v>
      </c>
      <c r="U8" s="8" t="str">
        <f t="shared" si="10"/>
        <v xml:space="preserve"> </v>
      </c>
      <c r="V8" s="8"/>
      <c r="W8" s="8" t="str">
        <f t="shared" si="5"/>
        <v xml:space="preserve"> </v>
      </c>
      <c r="X8" s="8"/>
      <c r="Y8" s="8" t="str">
        <f t="shared" si="11"/>
        <v xml:space="preserve"> </v>
      </c>
      <c r="Z8" s="8"/>
      <c r="AA8" s="8" t="str">
        <f t="shared" si="6"/>
        <v xml:space="preserve"> </v>
      </c>
      <c r="AB8" s="8" t="str">
        <f t="shared" si="12"/>
        <v xml:space="preserve"> </v>
      </c>
      <c r="AC8" s="8"/>
      <c r="AD8" s="8"/>
      <c r="AE8" s="8" t="str">
        <f t="shared" si="7"/>
        <v xml:space="preserve"> </v>
      </c>
    </row>
    <row r="9" spans="1:31" ht="30" customHeight="1" x14ac:dyDescent="0.35">
      <c r="A9" s="2">
        <v>8</v>
      </c>
      <c r="B9" s="8"/>
      <c r="C9" s="8" t="s">
        <v>103</v>
      </c>
      <c r="D9" s="8"/>
      <c r="E9" s="8"/>
      <c r="F9" s="8"/>
      <c r="G9" s="8" t="str">
        <f t="shared" si="0"/>
        <v xml:space="preserve"> </v>
      </c>
      <c r="H9" s="8"/>
      <c r="I9" s="8" t="str">
        <f t="shared" si="1"/>
        <v xml:space="preserve"> </v>
      </c>
      <c r="J9" s="8"/>
      <c r="K9" s="8" t="str">
        <f t="shared" si="8"/>
        <v xml:space="preserve"> </v>
      </c>
      <c r="L9" s="8"/>
      <c r="M9" s="8" t="str">
        <f t="shared" si="9"/>
        <v xml:space="preserve"> </v>
      </c>
      <c r="N9" s="8"/>
      <c r="O9" s="8"/>
      <c r="P9" s="8"/>
      <c r="Q9" s="8" t="str">
        <f t="shared" si="2"/>
        <v xml:space="preserve"> </v>
      </c>
      <c r="R9" s="8" t="str">
        <f t="shared" si="3"/>
        <v>n/a</v>
      </c>
      <c r="S9" s="8"/>
      <c r="T9" s="8" t="str">
        <f t="shared" si="4"/>
        <v xml:space="preserve"> </v>
      </c>
      <c r="U9" s="8" t="str">
        <f t="shared" si="10"/>
        <v xml:space="preserve"> </v>
      </c>
      <c r="V9" s="8"/>
      <c r="W9" s="8" t="str">
        <f t="shared" si="5"/>
        <v xml:space="preserve"> </v>
      </c>
      <c r="X9" s="8"/>
      <c r="Y9" s="8" t="str">
        <f t="shared" si="11"/>
        <v xml:space="preserve"> </v>
      </c>
      <c r="Z9" s="8"/>
      <c r="AA9" s="8" t="str">
        <f t="shared" si="6"/>
        <v xml:space="preserve"> </v>
      </c>
      <c r="AB9" s="8" t="str">
        <f t="shared" si="12"/>
        <v xml:space="preserve"> </v>
      </c>
      <c r="AC9" s="8"/>
      <c r="AD9" s="8"/>
      <c r="AE9" s="8" t="str">
        <f t="shared" si="7"/>
        <v xml:space="preserve"> </v>
      </c>
    </row>
    <row r="10" spans="1:31" ht="30" customHeight="1" x14ac:dyDescent="0.35">
      <c r="A10" s="1">
        <v>9</v>
      </c>
      <c r="B10" s="8"/>
      <c r="C10" s="8" t="s">
        <v>104</v>
      </c>
      <c r="D10" s="8"/>
      <c r="E10" s="8"/>
      <c r="F10" s="8"/>
      <c r="G10" s="8" t="str">
        <f t="shared" si="0"/>
        <v xml:space="preserve"> </v>
      </c>
      <c r="H10" s="8"/>
      <c r="I10" s="8" t="str">
        <f t="shared" si="1"/>
        <v xml:space="preserve"> </v>
      </c>
      <c r="J10" s="8"/>
      <c r="K10" s="8" t="str">
        <f t="shared" si="8"/>
        <v xml:space="preserve"> </v>
      </c>
      <c r="L10" s="8"/>
      <c r="M10" s="8" t="str">
        <f t="shared" si="9"/>
        <v>n/a</v>
      </c>
      <c r="N10" s="8"/>
      <c r="O10" s="8"/>
      <c r="P10" s="8"/>
      <c r="Q10" s="8" t="str">
        <f t="shared" si="2"/>
        <v xml:space="preserve"> </v>
      </c>
      <c r="R10" s="8" t="str">
        <f t="shared" si="3"/>
        <v>n/a</v>
      </c>
      <c r="S10" s="8"/>
      <c r="T10" s="8" t="str">
        <f t="shared" si="4"/>
        <v xml:space="preserve"> </v>
      </c>
      <c r="U10" s="8" t="str">
        <f t="shared" si="10"/>
        <v>n/a</v>
      </c>
      <c r="V10" s="8"/>
      <c r="W10" s="8" t="str">
        <f t="shared" si="5"/>
        <v xml:space="preserve"> </v>
      </c>
      <c r="X10" s="8"/>
      <c r="Y10" s="8" t="str">
        <f t="shared" si="11"/>
        <v xml:space="preserve"> </v>
      </c>
      <c r="Z10" s="8"/>
      <c r="AA10" s="8" t="str">
        <f t="shared" si="6"/>
        <v xml:space="preserve"> </v>
      </c>
      <c r="AB10" s="8" t="str">
        <f t="shared" si="12"/>
        <v xml:space="preserve"> </v>
      </c>
      <c r="AC10" s="8"/>
      <c r="AD10" s="8"/>
      <c r="AE10" s="8" t="str">
        <f t="shared" si="7"/>
        <v xml:space="preserve"> </v>
      </c>
    </row>
    <row r="11" spans="1:31" ht="30" customHeight="1" x14ac:dyDescent="0.35">
      <c r="A11" s="2">
        <v>10</v>
      </c>
      <c r="B11" s="8"/>
      <c r="C11" s="8" t="s">
        <v>104</v>
      </c>
      <c r="D11" s="8"/>
      <c r="E11" s="8"/>
      <c r="F11" s="8"/>
      <c r="G11" s="8" t="str">
        <f t="shared" si="0"/>
        <v xml:space="preserve"> </v>
      </c>
      <c r="H11" s="8"/>
      <c r="I11" s="8" t="str">
        <f t="shared" si="1"/>
        <v xml:space="preserve"> </v>
      </c>
      <c r="J11" s="8"/>
      <c r="K11" s="8" t="str">
        <f t="shared" si="8"/>
        <v xml:space="preserve"> </v>
      </c>
      <c r="L11" s="8"/>
      <c r="M11" s="8" t="str">
        <f t="shared" si="9"/>
        <v>n/a</v>
      </c>
      <c r="N11" s="8"/>
      <c r="O11" s="8"/>
      <c r="P11" s="8"/>
      <c r="Q11" s="8" t="str">
        <f t="shared" si="2"/>
        <v xml:space="preserve"> </v>
      </c>
      <c r="R11" s="8" t="str">
        <f t="shared" si="3"/>
        <v>n/a</v>
      </c>
      <c r="S11" s="8"/>
      <c r="T11" s="8" t="str">
        <f t="shared" si="4"/>
        <v xml:space="preserve"> </v>
      </c>
      <c r="U11" s="8" t="str">
        <f t="shared" si="10"/>
        <v>n/a</v>
      </c>
      <c r="V11" s="8"/>
      <c r="W11" s="8" t="str">
        <f t="shared" si="5"/>
        <v xml:space="preserve"> </v>
      </c>
      <c r="X11" s="8"/>
      <c r="Y11" s="8" t="str">
        <f t="shared" si="11"/>
        <v xml:space="preserve"> </v>
      </c>
      <c r="Z11" s="8"/>
      <c r="AA11" s="8" t="str">
        <f t="shared" si="6"/>
        <v xml:space="preserve"> </v>
      </c>
      <c r="AB11" s="8" t="str">
        <f t="shared" si="12"/>
        <v xml:space="preserve"> </v>
      </c>
      <c r="AC11" s="8"/>
      <c r="AD11" s="8"/>
      <c r="AE11" s="8" t="str">
        <f t="shared" si="7"/>
        <v xml:space="preserve"> </v>
      </c>
    </row>
    <row r="12" spans="1:31" ht="30" customHeight="1" x14ac:dyDescent="0.35">
      <c r="A12" s="1">
        <v>11</v>
      </c>
      <c r="B12" s="8"/>
      <c r="C12" s="8" t="s">
        <v>105</v>
      </c>
      <c r="D12" s="8"/>
      <c r="E12" s="8"/>
      <c r="F12" s="8"/>
      <c r="G12" s="8" t="str">
        <f t="shared" si="0"/>
        <v xml:space="preserve"> </v>
      </c>
      <c r="H12" s="8"/>
      <c r="I12" s="8" t="str">
        <f t="shared" si="1"/>
        <v xml:space="preserve"> </v>
      </c>
      <c r="J12" s="8"/>
      <c r="K12" s="8" t="str">
        <f t="shared" si="8"/>
        <v>n/a</v>
      </c>
      <c r="L12" s="8"/>
      <c r="M12" s="8" t="str">
        <f t="shared" si="9"/>
        <v xml:space="preserve"> </v>
      </c>
      <c r="N12" s="8"/>
      <c r="O12" s="8"/>
      <c r="P12" s="8"/>
      <c r="Q12" s="8" t="str">
        <f t="shared" si="2"/>
        <v xml:space="preserve"> </v>
      </c>
      <c r="R12" s="8" t="str">
        <f t="shared" si="3"/>
        <v xml:space="preserve"> </v>
      </c>
      <c r="S12" s="8"/>
      <c r="T12" s="8" t="str">
        <f t="shared" si="4"/>
        <v xml:space="preserve"> </v>
      </c>
      <c r="U12" s="8" t="str">
        <f t="shared" si="10"/>
        <v xml:space="preserve"> </v>
      </c>
      <c r="V12" s="8"/>
      <c r="W12" s="8" t="str">
        <f t="shared" si="5"/>
        <v xml:space="preserve"> </v>
      </c>
      <c r="X12" s="8"/>
      <c r="Y12" s="8" t="str">
        <f t="shared" si="11"/>
        <v xml:space="preserve"> </v>
      </c>
      <c r="Z12" s="8"/>
      <c r="AA12" s="8" t="str">
        <f t="shared" si="6"/>
        <v xml:space="preserve"> </v>
      </c>
      <c r="AB12" s="8" t="str">
        <f t="shared" si="12"/>
        <v xml:space="preserve"> </v>
      </c>
      <c r="AC12" s="8"/>
      <c r="AD12" s="8"/>
      <c r="AE12" s="8" t="str">
        <f t="shared" si="7"/>
        <v xml:space="preserve"> </v>
      </c>
    </row>
    <row r="13" spans="1:31" ht="30" customHeight="1" x14ac:dyDescent="0.35">
      <c r="A13" s="2">
        <v>12</v>
      </c>
      <c r="B13" s="8"/>
      <c r="C13" s="8" t="s">
        <v>104</v>
      </c>
      <c r="D13" s="8"/>
      <c r="E13" s="8"/>
      <c r="F13" s="8"/>
      <c r="G13" s="8" t="str">
        <f t="shared" si="0"/>
        <v xml:space="preserve"> </v>
      </c>
      <c r="H13" s="8"/>
      <c r="I13" s="8" t="str">
        <f t="shared" si="1"/>
        <v xml:space="preserve"> </v>
      </c>
      <c r="J13" s="8"/>
      <c r="K13" s="8" t="str">
        <f t="shared" si="8"/>
        <v xml:space="preserve"> </v>
      </c>
      <c r="L13" s="8"/>
      <c r="M13" s="8" t="str">
        <f t="shared" si="9"/>
        <v>n/a</v>
      </c>
      <c r="N13" s="8"/>
      <c r="O13" s="8"/>
      <c r="P13" s="8"/>
      <c r="Q13" s="8" t="str">
        <f t="shared" si="2"/>
        <v xml:space="preserve"> </v>
      </c>
      <c r="R13" s="8" t="str">
        <f t="shared" si="3"/>
        <v>n/a</v>
      </c>
      <c r="S13" s="8"/>
      <c r="T13" s="8" t="str">
        <f t="shared" si="4"/>
        <v xml:space="preserve"> </v>
      </c>
      <c r="U13" s="8" t="str">
        <f t="shared" si="10"/>
        <v>n/a</v>
      </c>
      <c r="V13" s="8"/>
      <c r="W13" s="8" t="str">
        <f t="shared" si="5"/>
        <v xml:space="preserve"> </v>
      </c>
      <c r="X13" s="8"/>
      <c r="Y13" s="8" t="str">
        <f t="shared" si="11"/>
        <v xml:space="preserve"> </v>
      </c>
      <c r="Z13" s="8"/>
      <c r="AA13" s="8" t="str">
        <f t="shared" si="6"/>
        <v xml:space="preserve"> </v>
      </c>
      <c r="AB13" s="8" t="str">
        <f t="shared" si="12"/>
        <v xml:space="preserve"> </v>
      </c>
      <c r="AC13" s="8"/>
      <c r="AD13" s="8"/>
      <c r="AE13" s="8" t="str">
        <f t="shared" si="7"/>
        <v xml:space="preserve"> </v>
      </c>
    </row>
    <row r="14" spans="1:31" ht="30" customHeight="1" x14ac:dyDescent="0.35">
      <c r="A14" s="1">
        <v>13</v>
      </c>
      <c r="B14" s="8"/>
      <c r="C14" s="8" t="s">
        <v>104</v>
      </c>
      <c r="D14" s="8"/>
      <c r="E14" s="8"/>
      <c r="F14" s="8"/>
      <c r="G14" s="8" t="str">
        <f t="shared" si="0"/>
        <v xml:space="preserve"> </v>
      </c>
      <c r="H14" s="8"/>
      <c r="I14" s="8" t="str">
        <f t="shared" si="1"/>
        <v xml:space="preserve"> </v>
      </c>
      <c r="J14" s="8"/>
      <c r="K14" s="8" t="str">
        <f t="shared" si="8"/>
        <v xml:space="preserve"> </v>
      </c>
      <c r="L14" s="8"/>
      <c r="M14" s="8" t="str">
        <f t="shared" si="9"/>
        <v>n/a</v>
      </c>
      <c r="N14" s="8"/>
      <c r="O14" s="8"/>
      <c r="P14" s="8"/>
      <c r="Q14" s="8" t="str">
        <f t="shared" si="2"/>
        <v xml:space="preserve"> </v>
      </c>
      <c r="R14" s="8" t="str">
        <f t="shared" si="3"/>
        <v>n/a</v>
      </c>
      <c r="S14" s="8"/>
      <c r="T14" s="8" t="str">
        <f t="shared" si="4"/>
        <v xml:space="preserve"> </v>
      </c>
      <c r="U14" s="8" t="str">
        <f t="shared" si="10"/>
        <v>n/a</v>
      </c>
      <c r="V14" s="8"/>
      <c r="W14" s="8" t="str">
        <f t="shared" si="5"/>
        <v xml:space="preserve"> </v>
      </c>
      <c r="X14" s="8"/>
      <c r="Y14" s="8" t="str">
        <f t="shared" si="11"/>
        <v xml:space="preserve"> </v>
      </c>
      <c r="Z14" s="8"/>
      <c r="AA14" s="8" t="str">
        <f t="shared" si="6"/>
        <v xml:space="preserve"> </v>
      </c>
      <c r="AB14" s="8" t="str">
        <f t="shared" si="12"/>
        <v xml:space="preserve"> </v>
      </c>
      <c r="AC14" s="8"/>
      <c r="AD14" s="8"/>
      <c r="AE14" s="8" t="str">
        <f t="shared" si="7"/>
        <v xml:space="preserve"> </v>
      </c>
    </row>
    <row r="15" spans="1:31" ht="30" customHeight="1" x14ac:dyDescent="0.35">
      <c r="A15" s="2">
        <v>14</v>
      </c>
      <c r="B15" s="8"/>
      <c r="C15" s="8" t="s">
        <v>105</v>
      </c>
      <c r="D15" s="8"/>
      <c r="E15" s="8"/>
      <c r="F15" s="8"/>
      <c r="G15" s="8" t="str">
        <f t="shared" si="0"/>
        <v xml:space="preserve"> </v>
      </c>
      <c r="H15" s="8"/>
      <c r="I15" s="8" t="str">
        <f t="shared" si="1"/>
        <v xml:space="preserve"> </v>
      </c>
      <c r="J15" s="8"/>
      <c r="K15" s="8" t="str">
        <f t="shared" si="8"/>
        <v>n/a</v>
      </c>
      <c r="L15" s="8"/>
      <c r="M15" s="8" t="str">
        <f t="shared" si="9"/>
        <v xml:space="preserve"> </v>
      </c>
      <c r="N15" s="8"/>
      <c r="O15" s="8"/>
      <c r="P15" s="8"/>
      <c r="Q15" s="8" t="str">
        <f t="shared" si="2"/>
        <v xml:space="preserve"> </v>
      </c>
      <c r="R15" s="8" t="str">
        <f t="shared" si="3"/>
        <v xml:space="preserve"> </v>
      </c>
      <c r="S15" s="8"/>
      <c r="T15" s="8" t="str">
        <f t="shared" si="4"/>
        <v xml:space="preserve"> </v>
      </c>
      <c r="U15" s="8" t="str">
        <f t="shared" ref="U15" si="13">IF(C15="Freshwater Wetland","n/a",IF(C15="Estuarine Wetland"," ",IF(C15="Stream"," ",IF(C15="Lake","n/a"))))</f>
        <v xml:space="preserve"> </v>
      </c>
      <c r="V15" s="8"/>
      <c r="W15" s="8" t="str">
        <f t="shared" si="5"/>
        <v xml:space="preserve"> </v>
      </c>
      <c r="X15" s="8"/>
      <c r="Y15" s="8" t="str">
        <f t="shared" si="11"/>
        <v xml:space="preserve"> </v>
      </c>
      <c r="Z15" s="8"/>
      <c r="AA15" s="8" t="str">
        <f t="shared" si="6"/>
        <v xml:space="preserve"> </v>
      </c>
      <c r="AB15" s="8" t="str">
        <f t="shared" si="12"/>
        <v xml:space="preserve"> </v>
      </c>
      <c r="AC15" s="8"/>
      <c r="AD15" s="8"/>
      <c r="AE15" s="8" t="str">
        <f t="shared" si="7"/>
        <v xml:space="preserve"> </v>
      </c>
    </row>
    <row r="16" spans="1:31" x14ac:dyDescent="0.35">
      <c r="A16" s="7"/>
      <c r="B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3:5" x14ac:dyDescent="0.35">
      <c r="C17" s="67"/>
      <c r="D17" s="67"/>
      <c r="E17" s="67"/>
    </row>
  </sheetData>
  <dataValidations count="4">
    <dataValidation type="list" showInputMessage="1" showErrorMessage="1" sqref="C2:E15 F3:F15" xr:uid="{00000000-0002-0000-0500-000000000000}">
      <formula1>"Freshwater Wetland, Estuarine Wetland, Stream, Lake"</formula1>
    </dataValidation>
    <dataValidation type="list" allowBlank="1" showInputMessage="1" showErrorMessage="1" sqref="K2:K15" xr:uid="{00000000-0002-0000-0500-000001000000}">
      <formula1>"Ponding, Saturation, Inundation"</formula1>
    </dataValidation>
    <dataValidation type="list" allowBlank="1" showInputMessage="1" showErrorMessage="1" sqref="H2:H15" xr:uid="{00000000-0002-0000-0500-000002000000}">
      <formula1>"Feet, Meters"</formula1>
    </dataValidation>
    <dataValidation type="list" allowBlank="1" showInputMessage="1" showErrorMessage="1" sqref="I3:I15" xr:uid="{00000000-0002-0000-0500-000003000000}">
      <formula1>$C$3:$C$8</formula1>
    </dataValidation>
  </dataValidations>
  <pageMargins left="0.7" right="0.7" top="0.75" bottom="0.75" header="0.3" footer="0.3"/>
  <pageSetup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4000000}">
          <x14:formula1>
            <xm:f>'Monitoring Indicator Measures'!$G$3</xm:f>
          </x14:formula1>
          <xm:sqref>M2:M15</xm:sqref>
        </x14:dataValidation>
        <x14:dataValidation type="list" allowBlank="1" showInputMessage="1" showErrorMessage="1" xr:uid="{00000000-0002-0000-0500-000005000000}">
          <x14:formula1>
            <xm:f>'Monitoring Indicator Measures'!$K$3:$K$5</xm:f>
          </x14:formula1>
          <xm:sqref>O2:O15</xm:sqref>
        </x14:dataValidation>
        <x14:dataValidation type="list" allowBlank="1" showInputMessage="1" showErrorMessage="1" xr:uid="{00000000-0002-0000-0500-000006000000}">
          <x14:formula1>
            <xm:f>'Monitoring Indicator Measures'!$W$3:$W$6</xm:f>
          </x14:formula1>
          <xm:sqref>U2:U14</xm:sqref>
        </x14:dataValidation>
        <x14:dataValidation type="list" allowBlank="1" showInputMessage="1" showErrorMessage="1" xr:uid="{00000000-0002-0000-0500-000007000000}">
          <x14:formula1>
            <xm:f>'Monitoring Indicator Measures'!$AA$3</xm:f>
          </x14:formula1>
          <xm:sqref>W2:W15</xm:sqref>
        </x14:dataValidation>
        <x14:dataValidation type="list" allowBlank="1" showInputMessage="1" showErrorMessage="1" xr:uid="{00000000-0002-0000-0500-000008000000}">
          <x14:formula1>
            <xm:f>'Monitoring Indicator Measures'!$S$3:$S$4</xm:f>
          </x14:formula1>
          <xm:sqref>R2</xm:sqref>
        </x14:dataValidation>
        <x14:dataValidation type="list" allowBlank="1" showInputMessage="1" showErrorMessage="1" xr:uid="{00000000-0002-0000-0500-000009000000}">
          <x14:formula1>
            <xm:f>'Monitoring Indicator Measures'!$C$3:$C$8</xm:f>
          </x14:formula1>
          <xm:sqref>I2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16"/>
  <sheetViews>
    <sheetView zoomScaleNormal="100" workbookViewId="0">
      <selection activeCell="J3" sqref="J3"/>
    </sheetView>
  </sheetViews>
  <sheetFormatPr defaultColWidth="10.83203125" defaultRowHeight="15.5" x14ac:dyDescent="0.35"/>
  <cols>
    <col min="1" max="1" width="16.1640625" style="3" customWidth="1"/>
    <col min="2" max="2" width="3.1640625" style="3" customWidth="1"/>
    <col min="3" max="5" width="19" style="3" customWidth="1"/>
    <col min="6" max="6" width="3" style="3" customWidth="1"/>
    <col min="7" max="9" width="21.6640625" style="3" customWidth="1"/>
    <col min="10" max="10" width="2.83203125" style="3" customWidth="1"/>
    <col min="11" max="13" width="20.83203125" style="3" customWidth="1"/>
    <col min="14" max="14" width="4.83203125" style="3" customWidth="1"/>
    <col min="15" max="17" width="20.83203125" style="3" customWidth="1"/>
    <col min="18" max="18" width="3.33203125" style="3" customWidth="1"/>
    <col min="19" max="21" width="20.5" style="3" customWidth="1"/>
    <col min="22" max="22" width="2.6640625" style="3" customWidth="1"/>
    <col min="23" max="25" width="19" style="3" customWidth="1"/>
    <col min="26" max="26" width="2.33203125" style="3" customWidth="1"/>
    <col min="27" max="28" width="17.1640625" style="3" customWidth="1"/>
    <col min="29" max="29" width="21.33203125" style="3" customWidth="1"/>
    <col min="30" max="30" width="3.33203125" style="3" customWidth="1"/>
    <col min="31" max="33" width="21.5" style="3" customWidth="1"/>
    <col min="34" max="34" width="3.1640625" style="3" customWidth="1"/>
    <col min="35" max="36" width="17.6640625" style="3" customWidth="1"/>
    <col min="37" max="37" width="19.6640625" style="3" customWidth="1"/>
    <col min="38" max="38" width="3.1640625" style="3" customWidth="1"/>
    <col min="39" max="40" width="17.33203125" style="3" customWidth="1"/>
    <col min="41" max="41" width="20.6640625" style="3" customWidth="1"/>
    <col min="42" max="16384" width="10.83203125" style="3"/>
  </cols>
  <sheetData>
    <row r="1" spans="1:43" ht="32" customHeight="1" x14ac:dyDescent="0.35">
      <c r="A1" s="61" t="s">
        <v>8</v>
      </c>
      <c r="B1" s="8"/>
      <c r="C1" s="84" t="s">
        <v>166</v>
      </c>
      <c r="D1" s="84"/>
      <c r="E1" s="84"/>
      <c r="F1" s="8"/>
      <c r="G1" s="84" t="s">
        <v>138</v>
      </c>
      <c r="H1" s="84"/>
      <c r="I1" s="84"/>
      <c r="J1" s="62"/>
      <c r="K1" s="84" t="s">
        <v>137</v>
      </c>
      <c r="L1" s="84"/>
      <c r="M1" s="84"/>
      <c r="N1" s="63"/>
      <c r="O1" s="84" t="s">
        <v>177</v>
      </c>
      <c r="P1" s="84"/>
      <c r="Q1" s="84"/>
      <c r="R1" s="62"/>
      <c r="S1" s="84" t="s">
        <v>96</v>
      </c>
      <c r="T1" s="84"/>
      <c r="U1" s="84"/>
      <c r="V1" s="62"/>
      <c r="W1" s="84" t="s">
        <v>98</v>
      </c>
      <c r="X1" s="84"/>
      <c r="Y1" s="84"/>
      <c r="Z1" s="62"/>
      <c r="AA1" s="84" t="s">
        <v>99</v>
      </c>
      <c r="AB1" s="84"/>
      <c r="AC1" s="84"/>
      <c r="AD1" s="62"/>
      <c r="AE1" s="84" t="s">
        <v>100</v>
      </c>
      <c r="AF1" s="84"/>
      <c r="AG1" s="84"/>
      <c r="AH1" s="8"/>
      <c r="AI1" s="84" t="s">
        <v>102</v>
      </c>
      <c r="AJ1" s="84"/>
      <c r="AK1" s="84"/>
      <c r="AL1" s="8"/>
      <c r="AM1" s="84" t="s">
        <v>169</v>
      </c>
      <c r="AN1" s="84"/>
      <c r="AO1" s="84"/>
      <c r="AP1" s="8"/>
      <c r="AQ1" s="8"/>
    </row>
    <row r="2" spans="1:43" ht="29" x14ac:dyDescent="0.35">
      <c r="A2" s="64" t="s">
        <v>168</v>
      </c>
      <c r="B2" s="8"/>
      <c r="C2" s="64" t="s">
        <v>168</v>
      </c>
      <c r="D2" s="64" t="s">
        <v>176</v>
      </c>
      <c r="E2" s="64" t="s">
        <v>224</v>
      </c>
      <c r="F2" s="8"/>
      <c r="G2" s="64" t="s">
        <v>168</v>
      </c>
      <c r="H2" s="64" t="s">
        <v>176</v>
      </c>
      <c r="I2" s="64" t="s">
        <v>224</v>
      </c>
      <c r="J2" s="63"/>
      <c r="K2" s="64" t="s">
        <v>168</v>
      </c>
      <c r="L2" s="64" t="s">
        <v>176</v>
      </c>
      <c r="M2" s="64" t="s">
        <v>224</v>
      </c>
      <c r="N2" s="65"/>
      <c r="O2" s="66" t="s">
        <v>168</v>
      </c>
      <c r="P2" s="66" t="s">
        <v>176</v>
      </c>
      <c r="Q2" s="66" t="s">
        <v>224</v>
      </c>
      <c r="R2" s="63"/>
      <c r="S2" s="64" t="s">
        <v>168</v>
      </c>
      <c r="T2" s="64" t="s">
        <v>176</v>
      </c>
      <c r="U2" s="64" t="s">
        <v>224</v>
      </c>
      <c r="V2" s="63"/>
      <c r="W2" s="64" t="s">
        <v>168</v>
      </c>
      <c r="X2" s="64" t="s">
        <v>176</v>
      </c>
      <c r="Y2" s="64" t="s">
        <v>224</v>
      </c>
      <c r="Z2" s="63"/>
      <c r="AA2" s="64" t="s">
        <v>168</v>
      </c>
      <c r="AB2" s="64" t="s">
        <v>176</v>
      </c>
      <c r="AC2" s="64" t="s">
        <v>224</v>
      </c>
      <c r="AD2" s="63"/>
      <c r="AE2" s="64" t="s">
        <v>168</v>
      </c>
      <c r="AF2" s="64" t="s">
        <v>176</v>
      </c>
      <c r="AG2" s="64" t="s">
        <v>224</v>
      </c>
      <c r="AH2" s="67"/>
      <c r="AI2" s="64" t="s">
        <v>168</v>
      </c>
      <c r="AJ2" s="64" t="s">
        <v>176</v>
      </c>
      <c r="AK2" s="64" t="s">
        <v>224</v>
      </c>
      <c r="AL2" s="67"/>
      <c r="AM2" s="64" t="s">
        <v>168</v>
      </c>
      <c r="AN2" s="64" t="s">
        <v>176</v>
      </c>
      <c r="AO2" s="64" t="s">
        <v>224</v>
      </c>
      <c r="AP2" s="8"/>
      <c r="AQ2" s="8"/>
    </row>
    <row r="3" spans="1:43" ht="32" customHeight="1" x14ac:dyDescent="0.35">
      <c r="A3" s="8" t="s">
        <v>104</v>
      </c>
      <c r="B3" s="8"/>
      <c r="C3" s="8" t="s">
        <v>160</v>
      </c>
      <c r="D3" s="8"/>
      <c r="E3" s="8"/>
      <c r="F3" s="8"/>
      <c r="G3" s="8" t="s">
        <v>149</v>
      </c>
      <c r="H3" s="8"/>
      <c r="I3" s="8"/>
      <c r="J3" s="8"/>
      <c r="K3" s="8" t="s">
        <v>150</v>
      </c>
      <c r="L3" s="8"/>
      <c r="M3" s="8"/>
      <c r="N3" s="8"/>
      <c r="O3" s="8"/>
      <c r="P3" s="8"/>
      <c r="Q3" s="8"/>
      <c r="R3" s="8"/>
      <c r="S3" s="8" t="s">
        <v>153</v>
      </c>
      <c r="T3" s="8"/>
      <c r="U3" s="8"/>
      <c r="V3" s="8"/>
      <c r="W3" s="8" t="s">
        <v>155</v>
      </c>
      <c r="X3" s="8"/>
      <c r="Y3" s="8"/>
      <c r="Z3" s="8"/>
      <c r="AA3" s="8" t="s">
        <v>159</v>
      </c>
      <c r="AB3" s="8"/>
      <c r="AC3" s="8"/>
      <c r="AD3" s="8"/>
      <c r="AE3" s="8" t="s">
        <v>179</v>
      </c>
      <c r="AF3" s="8"/>
      <c r="AG3" s="8"/>
      <c r="AH3" s="8"/>
      <c r="AI3" s="8" t="s">
        <v>159</v>
      </c>
      <c r="AJ3" s="8"/>
      <c r="AK3" s="8"/>
      <c r="AL3" s="8"/>
      <c r="AM3" s="8"/>
      <c r="AN3" s="8"/>
      <c r="AO3" s="8"/>
      <c r="AP3" s="8"/>
      <c r="AQ3" s="8"/>
    </row>
    <row r="4" spans="1:43" ht="32" customHeight="1" x14ac:dyDescent="0.35">
      <c r="A4" s="8" t="s">
        <v>103</v>
      </c>
      <c r="B4" s="8"/>
      <c r="C4" s="8" t="s">
        <v>161</v>
      </c>
      <c r="D4" s="8"/>
      <c r="E4" s="8"/>
      <c r="F4" s="8"/>
      <c r="G4" s="8" t="s">
        <v>225</v>
      </c>
      <c r="H4" s="8"/>
      <c r="I4" s="8"/>
      <c r="J4" s="8"/>
      <c r="K4" s="8" t="s">
        <v>151</v>
      </c>
      <c r="L4" s="8"/>
      <c r="M4" s="8"/>
      <c r="N4" s="8"/>
      <c r="O4" s="8"/>
      <c r="P4" s="8"/>
      <c r="Q4" s="8"/>
      <c r="R4" s="8"/>
      <c r="S4" s="8" t="s">
        <v>154</v>
      </c>
      <c r="T4" s="8"/>
      <c r="U4" s="8"/>
      <c r="V4" s="8"/>
      <c r="W4" s="8" t="s">
        <v>156</v>
      </c>
      <c r="X4" s="8"/>
      <c r="Y4" s="8"/>
      <c r="Z4" s="8"/>
      <c r="AA4" s="8"/>
      <c r="AB4" s="8"/>
      <c r="AC4" s="8"/>
      <c r="AD4" s="8"/>
      <c r="AE4" s="8" t="s">
        <v>178</v>
      </c>
      <c r="AF4" s="8"/>
      <c r="AG4" s="8"/>
      <c r="AH4" s="8"/>
      <c r="AI4" s="8"/>
      <c r="AJ4" s="8"/>
      <c r="AK4" s="8"/>
      <c r="AL4" s="8"/>
      <c r="AM4" s="8"/>
      <c r="AN4" s="8"/>
      <c r="AO4" s="8"/>
      <c r="AP4" s="8"/>
      <c r="AQ4" s="8"/>
    </row>
    <row r="5" spans="1:43" ht="32" customHeight="1" x14ac:dyDescent="0.35">
      <c r="A5" s="8" t="s">
        <v>170</v>
      </c>
      <c r="B5" s="8"/>
      <c r="C5" s="8" t="s">
        <v>162</v>
      </c>
      <c r="D5" s="8"/>
      <c r="E5" s="8"/>
      <c r="F5" s="8"/>
      <c r="G5" s="8"/>
      <c r="H5" s="8"/>
      <c r="I5" s="8"/>
      <c r="J5" s="8"/>
      <c r="K5" s="8" t="s">
        <v>152</v>
      </c>
      <c r="L5" s="8"/>
      <c r="M5" s="8"/>
      <c r="N5" s="8"/>
      <c r="O5" s="8"/>
      <c r="P5" s="8"/>
      <c r="Q5" s="8"/>
      <c r="R5" s="8"/>
      <c r="S5" s="8"/>
      <c r="T5" s="8"/>
      <c r="U5" s="8"/>
      <c r="V5" s="8"/>
      <c r="W5" s="8" t="s">
        <v>157</v>
      </c>
      <c r="X5" s="8"/>
      <c r="Y5" s="8"/>
      <c r="Z5" s="8"/>
      <c r="AA5" s="8"/>
      <c r="AB5" s="8"/>
      <c r="AC5" s="8"/>
      <c r="AD5" s="8"/>
      <c r="AE5" s="8" t="s">
        <v>180</v>
      </c>
      <c r="AF5" s="8"/>
      <c r="AG5" s="8"/>
      <c r="AH5" s="8"/>
      <c r="AI5" s="8"/>
      <c r="AJ5" s="8"/>
      <c r="AK5" s="8"/>
      <c r="AL5" s="8"/>
      <c r="AM5" s="8"/>
      <c r="AN5" s="8"/>
      <c r="AO5" s="8"/>
      <c r="AP5" s="8"/>
      <c r="AQ5" s="8"/>
    </row>
    <row r="6" spans="1:43" ht="32" customHeight="1" x14ac:dyDescent="0.35">
      <c r="A6" s="8" t="s">
        <v>171</v>
      </c>
      <c r="B6" s="8"/>
      <c r="C6" s="8" t="s">
        <v>163</v>
      </c>
      <c r="D6" s="8"/>
      <c r="E6" s="8"/>
      <c r="F6" s="8"/>
      <c r="G6" s="8"/>
      <c r="H6" s="8"/>
      <c r="I6" s="8"/>
      <c r="J6" s="8"/>
      <c r="K6" s="8"/>
      <c r="L6" s="8"/>
      <c r="M6" s="8"/>
      <c r="N6" s="8"/>
      <c r="O6" s="8"/>
      <c r="P6" s="8"/>
      <c r="Q6" s="8"/>
      <c r="R6" s="8"/>
      <c r="S6" s="8"/>
      <c r="T6" s="8"/>
      <c r="U6" s="8"/>
      <c r="V6" s="8"/>
      <c r="W6" s="8" t="s">
        <v>158</v>
      </c>
      <c r="X6" s="8"/>
      <c r="Y6" s="8"/>
      <c r="Z6" s="8"/>
      <c r="AA6" s="8"/>
      <c r="AB6" s="8"/>
      <c r="AC6" s="8"/>
      <c r="AD6" s="8"/>
      <c r="AE6" s="8" t="s">
        <v>181</v>
      </c>
      <c r="AF6" s="8"/>
      <c r="AG6" s="8"/>
      <c r="AH6" s="8"/>
      <c r="AI6" s="8"/>
      <c r="AJ6" s="8"/>
      <c r="AK6" s="8"/>
      <c r="AL6" s="8"/>
      <c r="AM6" s="8"/>
      <c r="AN6" s="8"/>
      <c r="AO6" s="8"/>
      <c r="AP6" s="8"/>
      <c r="AQ6" s="8"/>
    </row>
    <row r="7" spans="1:43" ht="32" customHeight="1" x14ac:dyDescent="0.35">
      <c r="A7" s="8"/>
      <c r="B7" s="8"/>
      <c r="C7" s="8" t="s">
        <v>164</v>
      </c>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row>
    <row r="8" spans="1:43" ht="32" customHeight="1" x14ac:dyDescent="0.35">
      <c r="A8" s="8"/>
      <c r="B8" s="8"/>
      <c r="C8" s="8" t="s">
        <v>165</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ht="32" customHeight="1" x14ac:dyDescent="0.3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row>
    <row r="10" spans="1:43" ht="32" customHeight="1" x14ac:dyDescent="0.3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row>
    <row r="11" spans="1:43" ht="32" customHeight="1" x14ac:dyDescent="0.3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row>
    <row r="12" spans="1:43" ht="32" customHeight="1" x14ac:dyDescent="0.35">
      <c r="A12" s="8"/>
      <c r="B12" s="8"/>
      <c r="C12" s="8"/>
      <c r="D12" s="8"/>
      <c r="E12" s="8"/>
      <c r="F12" s="8"/>
      <c r="G12" s="8"/>
      <c r="H12" s="8" t="s">
        <v>28</v>
      </c>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row>
    <row r="13" spans="1:43" ht="32" customHeight="1" x14ac:dyDescent="0.3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row>
    <row r="14" spans="1:43" ht="32" customHeight="1" x14ac:dyDescent="0.3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row>
    <row r="15" spans="1:43" ht="32" customHeight="1" x14ac:dyDescent="0.3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row>
    <row r="16" spans="1:43" ht="32" customHeight="1" x14ac:dyDescent="0.3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row>
  </sheetData>
  <mergeCells count="10">
    <mergeCell ref="K1:M1"/>
    <mergeCell ref="C1:E1"/>
    <mergeCell ref="AM1:AO1"/>
    <mergeCell ref="AI1:AK1"/>
    <mergeCell ref="AE1:AG1"/>
    <mergeCell ref="AA1:AC1"/>
    <mergeCell ref="W1:Y1"/>
    <mergeCell ref="S1:U1"/>
    <mergeCell ref="G1:I1"/>
    <mergeCell ref="O1:Q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H29"/>
  <sheetViews>
    <sheetView workbookViewId="0">
      <selection activeCell="A2" sqref="A2"/>
    </sheetView>
  </sheetViews>
  <sheetFormatPr defaultColWidth="11.1640625" defaultRowHeight="15.5" x14ac:dyDescent="0.35"/>
  <cols>
    <col min="1" max="1" width="30.1640625" customWidth="1"/>
    <col min="2" max="3" width="32.5" customWidth="1"/>
    <col min="4" max="4" width="15.6640625" customWidth="1"/>
    <col min="5" max="5" width="17.1640625" customWidth="1"/>
    <col min="6" max="6" width="19.33203125" customWidth="1"/>
    <col min="7" max="7" width="19" customWidth="1"/>
    <col min="8" max="8" width="18.5" customWidth="1"/>
  </cols>
  <sheetData>
    <row r="1" spans="1:8" x14ac:dyDescent="0.35">
      <c r="A1" s="42" t="s">
        <v>122</v>
      </c>
      <c r="B1" s="45" t="s">
        <v>19</v>
      </c>
      <c r="C1" s="45" t="s">
        <v>202</v>
      </c>
      <c r="D1" s="45" t="s">
        <v>20</v>
      </c>
      <c r="E1" s="45" t="s">
        <v>118</v>
      </c>
      <c r="F1" s="45" t="s">
        <v>62</v>
      </c>
      <c r="G1" s="45" t="s">
        <v>43</v>
      </c>
      <c r="H1" s="45" t="s">
        <v>12</v>
      </c>
    </row>
    <row r="2" spans="1:8" ht="70" customHeight="1" x14ac:dyDescent="0.35">
      <c r="A2" s="46" t="s">
        <v>186</v>
      </c>
      <c r="B2" s="47" t="s">
        <v>208</v>
      </c>
      <c r="C2" s="47" t="s">
        <v>211</v>
      </c>
      <c r="D2" s="47" t="s">
        <v>22</v>
      </c>
      <c r="E2" s="27" t="s">
        <v>119</v>
      </c>
      <c r="F2" s="47"/>
      <c r="G2" s="47"/>
      <c r="H2" s="47"/>
    </row>
    <row r="3" spans="1:8" ht="70" customHeight="1" x14ac:dyDescent="0.35">
      <c r="A3" s="48" t="s">
        <v>94</v>
      </c>
      <c r="B3" s="49"/>
      <c r="C3" s="49" t="s">
        <v>211</v>
      </c>
      <c r="D3" s="50" t="s">
        <v>22</v>
      </c>
      <c r="E3" s="50" t="s">
        <v>209</v>
      </c>
      <c r="F3" s="32" t="s">
        <v>77</v>
      </c>
      <c r="G3" s="50"/>
      <c r="H3" s="50"/>
    </row>
    <row r="4" spans="1:8" ht="70" customHeight="1" x14ac:dyDescent="0.35">
      <c r="A4" s="48" t="s">
        <v>188</v>
      </c>
      <c r="B4" s="49"/>
      <c r="C4" s="49" t="s">
        <v>211</v>
      </c>
      <c r="D4" s="50" t="s">
        <v>22</v>
      </c>
      <c r="E4" s="50" t="s">
        <v>45</v>
      </c>
      <c r="F4" s="50"/>
      <c r="G4" s="50"/>
      <c r="H4" s="50"/>
    </row>
    <row r="5" spans="1:8" ht="70" customHeight="1" x14ac:dyDescent="0.35">
      <c r="A5" s="48" t="s">
        <v>190</v>
      </c>
      <c r="B5" s="50" t="s">
        <v>106</v>
      </c>
      <c r="C5" s="50" t="s">
        <v>211</v>
      </c>
      <c r="D5" s="50" t="s">
        <v>22</v>
      </c>
      <c r="E5" s="50" t="s">
        <v>45</v>
      </c>
      <c r="F5" s="50"/>
      <c r="G5" s="50"/>
      <c r="H5" s="50"/>
    </row>
    <row r="6" spans="1:8" ht="70" customHeight="1" x14ac:dyDescent="0.35">
      <c r="A6" s="48" t="s">
        <v>189</v>
      </c>
      <c r="B6" s="50"/>
      <c r="C6" s="50" t="s">
        <v>211</v>
      </c>
      <c r="D6" s="50" t="s">
        <v>22</v>
      </c>
      <c r="E6" s="50" t="s">
        <v>210</v>
      </c>
      <c r="F6" s="50"/>
      <c r="G6" s="50"/>
      <c r="H6" s="50"/>
    </row>
    <row r="7" spans="1:8" ht="70" customHeight="1" x14ac:dyDescent="0.35">
      <c r="A7" s="48" t="s">
        <v>201</v>
      </c>
      <c r="B7" s="50"/>
      <c r="C7" s="50" t="s">
        <v>212</v>
      </c>
      <c r="D7" s="50" t="s">
        <v>22</v>
      </c>
      <c r="E7" s="50" t="s">
        <v>45</v>
      </c>
      <c r="F7" s="50"/>
      <c r="G7" s="50"/>
      <c r="H7" s="50"/>
    </row>
    <row r="8" spans="1:8" ht="70" customHeight="1" x14ac:dyDescent="0.35">
      <c r="A8" s="48" t="s">
        <v>145</v>
      </c>
      <c r="B8" s="50"/>
      <c r="C8" s="50" t="s">
        <v>212</v>
      </c>
      <c r="D8" s="50" t="s">
        <v>22</v>
      </c>
      <c r="E8" s="50" t="s">
        <v>210</v>
      </c>
      <c r="F8" s="50"/>
      <c r="G8" s="50"/>
      <c r="H8" s="50"/>
    </row>
    <row r="9" spans="1:8" ht="70" customHeight="1" x14ac:dyDescent="0.35">
      <c r="A9" s="48" t="s">
        <v>192</v>
      </c>
      <c r="B9" s="50" t="s">
        <v>139</v>
      </c>
      <c r="C9" s="50" t="s">
        <v>213</v>
      </c>
      <c r="D9" s="50" t="s">
        <v>22</v>
      </c>
      <c r="E9" s="50" t="s">
        <v>45</v>
      </c>
      <c r="F9" s="50"/>
      <c r="G9" s="50"/>
      <c r="H9" s="50"/>
    </row>
    <row r="10" spans="1:8" ht="70" customHeight="1" x14ac:dyDescent="0.35">
      <c r="A10" s="48" t="s">
        <v>143</v>
      </c>
      <c r="B10" s="50"/>
      <c r="C10" s="50" t="s">
        <v>213</v>
      </c>
      <c r="D10" s="50" t="s">
        <v>22</v>
      </c>
      <c r="E10" s="50" t="s">
        <v>210</v>
      </c>
      <c r="F10" s="50"/>
      <c r="G10" s="50"/>
      <c r="H10" s="50"/>
    </row>
    <row r="11" spans="1:8" ht="70" customHeight="1" x14ac:dyDescent="0.35">
      <c r="A11" s="48" t="s">
        <v>193</v>
      </c>
      <c r="B11" s="50" t="s">
        <v>140</v>
      </c>
      <c r="C11" s="50" t="s">
        <v>213</v>
      </c>
      <c r="D11" s="50" t="s">
        <v>22</v>
      </c>
      <c r="E11" s="50" t="s">
        <v>45</v>
      </c>
      <c r="F11" s="50"/>
      <c r="G11" s="50"/>
      <c r="H11" s="50"/>
    </row>
    <row r="12" spans="1:8" ht="70" customHeight="1" x14ac:dyDescent="0.35">
      <c r="A12" s="48" t="s">
        <v>144</v>
      </c>
      <c r="B12" s="50"/>
      <c r="C12" s="50" t="s">
        <v>213</v>
      </c>
      <c r="D12" s="50" t="s">
        <v>22</v>
      </c>
      <c r="E12" s="50" t="s">
        <v>210</v>
      </c>
      <c r="F12" s="50"/>
      <c r="G12" s="50"/>
      <c r="H12" s="50"/>
    </row>
    <row r="13" spans="1:8" ht="70" customHeight="1" x14ac:dyDescent="0.35">
      <c r="A13" s="48" t="s">
        <v>95</v>
      </c>
      <c r="B13" s="50" t="s">
        <v>141</v>
      </c>
      <c r="C13" s="50" t="s">
        <v>211</v>
      </c>
      <c r="D13" s="50" t="s">
        <v>22</v>
      </c>
      <c r="E13" s="50" t="s">
        <v>142</v>
      </c>
      <c r="F13" s="50"/>
      <c r="G13" s="50"/>
      <c r="H13" s="50"/>
    </row>
    <row r="14" spans="1:8" ht="70" customHeight="1" x14ac:dyDescent="0.35">
      <c r="A14" s="48" t="s">
        <v>194</v>
      </c>
      <c r="B14" s="50"/>
      <c r="C14" s="50" t="s">
        <v>214</v>
      </c>
      <c r="D14" s="50" t="s">
        <v>22</v>
      </c>
      <c r="E14" s="50" t="s">
        <v>45</v>
      </c>
      <c r="F14" s="50"/>
      <c r="G14" s="50"/>
      <c r="H14" s="50"/>
    </row>
    <row r="15" spans="1:8" ht="70" customHeight="1" x14ac:dyDescent="0.35">
      <c r="A15" s="48" t="s">
        <v>195</v>
      </c>
      <c r="B15" s="50"/>
      <c r="C15" s="50" t="s">
        <v>214</v>
      </c>
      <c r="D15" s="50" t="s">
        <v>22</v>
      </c>
      <c r="E15" s="50" t="s">
        <v>210</v>
      </c>
      <c r="F15" s="50"/>
      <c r="G15" s="50"/>
      <c r="H15" s="50"/>
    </row>
    <row r="16" spans="1:8" ht="70" customHeight="1" x14ac:dyDescent="0.35">
      <c r="A16" s="48" t="s">
        <v>187</v>
      </c>
      <c r="B16" s="50"/>
      <c r="C16" s="50" t="s">
        <v>211</v>
      </c>
      <c r="D16" s="50" t="s">
        <v>22</v>
      </c>
      <c r="E16" s="50"/>
      <c r="F16" s="50"/>
      <c r="G16" s="50"/>
      <c r="H16" s="50"/>
    </row>
    <row r="17" spans="1:8" ht="70" customHeight="1" x14ac:dyDescent="0.35">
      <c r="A17" s="48" t="s">
        <v>196</v>
      </c>
      <c r="B17" s="50" t="s">
        <v>146</v>
      </c>
      <c r="C17" s="50" t="s">
        <v>213</v>
      </c>
      <c r="D17" s="50" t="s">
        <v>22</v>
      </c>
      <c r="E17" s="50" t="s">
        <v>45</v>
      </c>
      <c r="F17" s="50"/>
      <c r="G17" s="50"/>
      <c r="H17" s="50"/>
    </row>
    <row r="18" spans="1:8" ht="70" customHeight="1" x14ac:dyDescent="0.35">
      <c r="A18" s="48" t="s">
        <v>147</v>
      </c>
      <c r="B18" s="50"/>
      <c r="C18" s="50" t="s">
        <v>213</v>
      </c>
      <c r="D18" s="50" t="s">
        <v>22</v>
      </c>
      <c r="E18" s="50" t="s">
        <v>210</v>
      </c>
      <c r="F18" s="50"/>
      <c r="G18" s="50"/>
      <c r="H18" s="50"/>
    </row>
    <row r="19" spans="1:8" ht="70" customHeight="1" x14ac:dyDescent="0.35">
      <c r="A19" s="48" t="s">
        <v>197</v>
      </c>
      <c r="B19" s="50" t="s">
        <v>107</v>
      </c>
      <c r="C19" s="50" t="s">
        <v>211</v>
      </c>
      <c r="D19" s="50" t="s">
        <v>22</v>
      </c>
      <c r="E19" s="50" t="s">
        <v>45</v>
      </c>
      <c r="F19" s="50"/>
      <c r="G19" s="50"/>
      <c r="H19" s="50"/>
    </row>
    <row r="20" spans="1:8" ht="70" customHeight="1" x14ac:dyDescent="0.35">
      <c r="A20" s="48" t="s">
        <v>148</v>
      </c>
      <c r="B20" s="50"/>
      <c r="C20" s="50" t="s">
        <v>211</v>
      </c>
      <c r="D20" s="50" t="s">
        <v>22</v>
      </c>
      <c r="E20" s="50" t="s">
        <v>210</v>
      </c>
      <c r="F20" s="50"/>
      <c r="G20" s="50"/>
      <c r="H20" s="50"/>
    </row>
    <row r="21" spans="1:8" ht="70" customHeight="1" x14ac:dyDescent="0.35">
      <c r="A21" s="48" t="s">
        <v>203</v>
      </c>
      <c r="B21" s="50"/>
      <c r="C21" s="50" t="s">
        <v>211</v>
      </c>
      <c r="D21" s="50" t="s">
        <v>22</v>
      </c>
      <c r="E21" s="50" t="s">
        <v>45</v>
      </c>
      <c r="F21" s="50"/>
      <c r="G21" s="50"/>
      <c r="H21" s="50"/>
    </row>
    <row r="22" spans="1:8" ht="70" customHeight="1" x14ac:dyDescent="0.35">
      <c r="A22" s="48" t="s">
        <v>204</v>
      </c>
      <c r="B22" s="50"/>
      <c r="C22" s="50" t="s">
        <v>211</v>
      </c>
      <c r="D22" s="50" t="s">
        <v>22</v>
      </c>
      <c r="E22" s="50" t="s">
        <v>210</v>
      </c>
      <c r="F22" s="50"/>
      <c r="G22" s="50"/>
      <c r="H22" s="50"/>
    </row>
    <row r="23" spans="1:8" ht="70" customHeight="1" x14ac:dyDescent="0.35">
      <c r="A23" s="48" t="s">
        <v>101</v>
      </c>
      <c r="B23" s="50"/>
      <c r="C23" s="50" t="s">
        <v>211</v>
      </c>
      <c r="D23" s="50" t="s">
        <v>22</v>
      </c>
      <c r="E23" s="50" t="s">
        <v>23</v>
      </c>
      <c r="F23" s="50"/>
      <c r="G23" s="50"/>
      <c r="H23" s="50"/>
    </row>
    <row r="24" spans="1:8" ht="70" customHeight="1" x14ac:dyDescent="0.35">
      <c r="A24" s="48" t="s">
        <v>199</v>
      </c>
      <c r="B24" s="50" t="s">
        <v>108</v>
      </c>
      <c r="C24" s="50" t="s">
        <v>211</v>
      </c>
      <c r="D24" s="50" t="s">
        <v>22</v>
      </c>
      <c r="E24" s="50" t="s">
        <v>45</v>
      </c>
      <c r="F24" s="50"/>
      <c r="G24" s="50"/>
      <c r="H24" s="50"/>
    </row>
    <row r="25" spans="1:8" ht="70" customHeight="1" x14ac:dyDescent="0.35">
      <c r="A25" s="48" t="s">
        <v>174</v>
      </c>
      <c r="B25" s="50"/>
      <c r="C25" s="50" t="s">
        <v>211</v>
      </c>
      <c r="D25" s="50" t="s">
        <v>22</v>
      </c>
      <c r="E25" s="50" t="s">
        <v>210</v>
      </c>
      <c r="F25" s="50"/>
      <c r="G25" s="50"/>
      <c r="H25" s="50"/>
    </row>
    <row r="26" spans="1:8" ht="70" customHeight="1" x14ac:dyDescent="0.35">
      <c r="A26" s="48" t="s">
        <v>205</v>
      </c>
      <c r="B26" s="50"/>
      <c r="C26" s="50" t="s">
        <v>211</v>
      </c>
      <c r="D26" s="50" t="s">
        <v>22</v>
      </c>
      <c r="E26" s="50" t="s">
        <v>45</v>
      </c>
      <c r="F26" s="50"/>
      <c r="G26" s="50"/>
      <c r="H26" s="50" t="s">
        <v>109</v>
      </c>
    </row>
    <row r="27" spans="1:8" ht="70" customHeight="1" x14ac:dyDescent="0.35">
      <c r="A27" s="48" t="s">
        <v>206</v>
      </c>
      <c r="B27" s="50"/>
      <c r="C27" s="50" t="s">
        <v>211</v>
      </c>
      <c r="D27" s="50" t="s">
        <v>22</v>
      </c>
      <c r="E27" s="50" t="s">
        <v>210</v>
      </c>
      <c r="F27" s="50"/>
      <c r="G27" s="50"/>
      <c r="H27" s="50"/>
    </row>
    <row r="29" spans="1:8" x14ac:dyDescent="0.35">
      <c r="A29" s="41" t="s">
        <v>28</v>
      </c>
      <c r="B29" t="s">
        <v>207</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Metadata</vt:lpstr>
      <vt:lpstr>Project ID</vt:lpstr>
      <vt:lpstr>Basic Information</vt:lpstr>
      <vt:lpstr>Basic Information Dictionary</vt:lpstr>
      <vt:lpstr>Monitoring Data</vt:lpstr>
      <vt:lpstr>Monitoring Indicator Measures</vt:lpstr>
      <vt:lpstr>Monitoring 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Kihslinger</dc:creator>
  <cp:lastModifiedBy>Topping, Brian</cp:lastModifiedBy>
  <dcterms:created xsi:type="dcterms:W3CDTF">2018-05-01T22:05:23Z</dcterms:created>
  <dcterms:modified xsi:type="dcterms:W3CDTF">2022-03-03T20:03:54Z</dcterms:modified>
</cp:coreProperties>
</file>