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0" documentId="13_ncr:1_{8942CDDE-7B16-45D9-ADE7-ED9140818B76}" xr6:coauthVersionLast="47" xr6:coauthVersionMax="47" xr10:uidLastSave="{00000000-0000-0000-0000-000000000000}"/>
  <bookViews>
    <workbookView xWindow="-120" yWindow="-120" windowWidth="29040" windowHeight="15840" xr2:uid="{00000000-000D-0000-FFFF-FFFF00000000}"/>
  </bookViews>
  <sheets>
    <sheet name="Index" sheetId="9" r:id="rId1"/>
    <sheet name="1" sheetId="8" r:id="rId2"/>
    <sheet name="2" sheetId="1" r:id="rId3"/>
    <sheet name="3" sheetId="4" r:id="rId4"/>
    <sheet name="4" sheetId="7" r:id="rId5"/>
    <sheet name="5" sheetId="3" r:id="rId6"/>
    <sheet name="6" sheetId="13" r:id="rId7"/>
    <sheet name="7" sheetId="5" r:id="rId8"/>
    <sheet name="8" sheetId="10" r:id="rId9"/>
    <sheet name="9" sheetId="11" r:id="rId10"/>
    <sheet name="10" sheetId="12" r:id="rId11"/>
  </sheets>
  <externalReferences>
    <externalReference r:id="rId12"/>
    <externalReference r:id="rId13"/>
    <externalReference r:id="rId14"/>
    <externalReference r:id="rId15"/>
    <externalReference r:id="rId16"/>
  </externalReferences>
  <definedNames>
    <definedName name="__123Graph_BGROWTHRATES" hidden="1">[1]Docctrl!#REF!</definedName>
    <definedName name="_2__123Graph_DPERCENT65_256" hidden="1">'[2]327034'!#REF!</definedName>
    <definedName name="_4__123Graph_FPERCENT65_256" hidden="1">'[2]327034'!#REF!</definedName>
    <definedName name="_AtRisk_SimSetting_AutomaticallyGenerateReports" hidden="1">TRUE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16383</definedName>
    <definedName name="_AtRisk_SimSetting_ReportOptionReportsFileType" hidden="1">1</definedName>
    <definedName name="_AtRisk_SimSetting_ReportOptionSelectiveQR" hidden="1">FALSE</definedName>
    <definedName name="_AtRisk_SimSetting_ReportsList" hidden="1">2047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Key1" hidden="1">#REF!</definedName>
    <definedName name="_Key2" hidden="1">#REF!</definedName>
    <definedName name="_Order1" hidden="1">255</definedName>
    <definedName name="_Order2" hidden="1">255</definedName>
    <definedName name="_Regression_Out" hidden="1">'[3]327007'!#REF!</definedName>
    <definedName name="_Regression_X" hidden="1">'[3]327007'!#REF!</definedName>
    <definedName name="_Regression_Y" hidden="1">'[3]327007'!#REF!</definedName>
    <definedName name="_Sort" hidden="1">#REF!</definedName>
    <definedName name="Bcf_Mcf">[4]Conversions!$C$7</definedName>
    <definedName name="Bcf_scf">[4]Conversions!$C$8</definedName>
    <definedName name="Days_in_Year">[4]Conversions!$C$29</definedName>
    <definedName name="Gas">[5]Lookup!$B$4:$B$5</definedName>
    <definedName name="HTML_CodePage" hidden="1">1252</definedName>
    <definedName name="HTML_Control" hidden="1">{"'327012'!$A$2:$L$63"}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"N:\Webbank\W6_uploaded\Client_login\CMM_Member_Files\327013_www_01.htm"</definedName>
    <definedName name="HTML_Title" hidden="1">""</definedName>
    <definedName name="HTML1_1" hidden="1">"[mf33e.xls]A!$A$1:$J$79"</definedName>
    <definedName name="HTML1_10" hidden="1">""</definedName>
    <definedName name="HTML1_11" hidden="1">1</definedName>
    <definedName name="HTML1_12" hidden="1">"C:\public\fhwa\SECTION1\mf33e.htm"</definedName>
    <definedName name="HTML1_2" hidden="1">1</definedName>
    <definedName name="HTML1_3" hidden="1">"mf33e"</definedName>
    <definedName name="HTML1_4" hidden="1">"MF33E"</definedName>
    <definedName name="HTML1_5" hidden="1">""</definedName>
    <definedName name="HTML1_6" hidden="1">1</definedName>
    <definedName name="HTML1_7" hidden="1">1</definedName>
    <definedName name="HTML1_8" hidden="1">"3/14/96"</definedName>
    <definedName name="HTML1_9" hidden="1">"Lloyd E Phillips"</definedName>
    <definedName name="HTMLCount" hidden="1">1</definedName>
    <definedName name="Mbbl_bbl">[4]Conversions!$C$15</definedName>
    <definedName name="Mcf_Bcf">[4]Conversions!$C$10</definedName>
    <definedName name="Mcf_scf">[4]Conversions!$C$9</definedName>
    <definedName name="MMbbl_bbl">[4]Conversions!$C$14</definedName>
    <definedName name="MMcf_Bcf">[4]Conversions!$C$11</definedName>
    <definedName name="Pal_Workbook_GUID" hidden="1">"IKQVSD3DP3ZA8Q3UVZZ1FB1K"</definedName>
    <definedName name="RiskAfterRecalcMacro" hidden="1">""</definedName>
    <definedName name="RiskAfterSimMacro" hidden="1">""</definedName>
    <definedName name="RiskBeforeRecalcMacro" hidden="1">""</definedName>
    <definedName name="RiskBeforeSimMacro" hidden="1">""</definedName>
    <definedName name="RiskMultipleCPUSupportEnabled" hidden="1">TRUE</definedName>
    <definedName name="RiskUseMultipleCPUs" hidden="1">TRUE</definedName>
    <definedName name="scf_Bcf">[4]Conversions!$C$13</definedName>
    <definedName name="Source">[5]Lookup!$D$4:$D$4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<sst xmlns="http://schemas.openxmlformats.org/spreadsheetml/2006/main" count="175" uniqueCount="96">
  <si>
    <t>Segment/Source</t>
  </si>
  <si>
    <t>Activity Units</t>
  </si>
  <si>
    <t>Emission Factor Units</t>
  </si>
  <si>
    <t>kg/well</t>
  </si>
  <si>
    <t xml:space="preserve">Data Source/Method </t>
  </si>
  <si>
    <t>Units</t>
  </si>
  <si>
    <t>Ratio %CO2 / %CH4</t>
  </si>
  <si>
    <t>Value</t>
  </si>
  <si>
    <t>Table Footnotes:</t>
  </si>
  <si>
    <t>Link</t>
  </si>
  <si>
    <t>Table</t>
  </si>
  <si>
    <t>wells</t>
  </si>
  <si>
    <t>Table Notes:</t>
  </si>
  <si>
    <t>Citation</t>
  </si>
  <si>
    <t>Reference</t>
  </si>
  <si>
    <t>GRI/EPA (1996)</t>
  </si>
  <si>
    <t>Methane Emissions from the Natural Gas Industry. Prepared by Harrison, M., T. Shires, J. Wessels, and R. Cowgill, eds., Radian International LLC for National Risk Management Research Laboratory, Air Pollution Prevention and Control Division, Research Triangle Park, NC. EPA-600/R-96-080a.</t>
  </si>
  <si>
    <t>Enverus DrillingInfo (2021)</t>
  </si>
  <si>
    <t>August 2021 Download. DI Desktop® Enverus DrillingInfo, Inc.</t>
  </si>
  <si>
    <t>Ratios of CO2 to CH4 Volume in Emissions from Abandoned Oil and Gas Wells</t>
  </si>
  <si>
    <t>Abandoned Gas Wells</t>
  </si>
  <si>
    <t>Abandoned Oil Wells</t>
  </si>
  <si>
    <t>CH4 Emissions (kt) for Abandoned Wells, by Source, for All Years</t>
  </si>
  <si>
    <t>Abandoned Oil Wells - Plugged</t>
  </si>
  <si>
    <t>Abandoned Oil Wells - Unplugged</t>
  </si>
  <si>
    <t>Abandoned Gas Wells - Plugged</t>
  </si>
  <si>
    <t>Abandoned Gas Wells - Unplugged</t>
  </si>
  <si>
    <t>Average CH4 Emission Factors (kg/unit activity) for Abandoned Wells Sources, for All Years</t>
  </si>
  <si>
    <t>CH4 Emission Factors for Abandoned Wells, Data Sources/Methodology</t>
  </si>
  <si>
    <t xml:space="preserve">Plugged and unplugged abandoned well CH4 emission factors were developed at the national-level (using emission data from Townsend-Small et al. 2016) and for the Appalachia region (using emission data from measurements in Pennsylvania and Ohio conducted by Kang et al. 2016 and Townsend-Small et al. 2016, respectively). The Appalachia region emissions factors were applied to abandoned wells in states in the Appalachian basin region, and the national-level emission factors were applied to all other abandoned wells. </t>
  </si>
  <si>
    <t>Activity Data for Abandoned Wells Sources, for All Years</t>
  </si>
  <si>
    <t>Activity Data for Abandoned Wells, Data Sources/Methodology</t>
  </si>
  <si>
    <t>Historical Abandoned Wells</t>
  </si>
  <si>
    <t>Fraction of Plugged/Unplugged Wells</t>
  </si>
  <si>
    <t>fraction</t>
  </si>
  <si>
    <t>Total abandoned oil and gas wells calculated in each year N through analysis of Enverus DrillingInfo data (Enverus DrillingInfo 2021). Historical abandoned well counts (pre-1975) estimate is added to year N counts developed using Enverus DrillingInfo data. Refer to EPA (2018) and EPA (2022) for additional detail.</t>
  </si>
  <si>
    <t>Historical abandoned well counts (pre-1975) estimate developed using data from state agencies (AK, AL, AR, FL, OK, PA, TX, and VA) and other sources (USGS and Derrick's Handbook). Historical estimate of abandoned wells is added to year N counts developed using Enverus DrillingInfo data. Refer to EPA (2018) and EPA (2022) for additional detail.</t>
  </si>
  <si>
    <t>Fraction of plugged vs unplugged abandoned wells developed using Enverus DrillingInfo data (Enverus drillingInfo 2021) and historic abandoned well counts. Refer to EPA (2018) and EPA (2022) for additional detail.</t>
  </si>
  <si>
    <t>CO2 Emissions (kt) for Abandoned Wells, by Source, for All Years</t>
  </si>
  <si>
    <t>Average CO2 Emission Factors (kg/unit activity) for Abandoned Wells Sources, for All Years</t>
  </si>
  <si>
    <t>CO2 Emission Factors for Abandoned Wells, Data Sources/Methodology</t>
  </si>
  <si>
    <t>[CH4 EF] * [average ratio of CO2 to CH4 in associated gas, 0.02].</t>
  </si>
  <si>
    <t>[CH4 EF] / [CH4 content in whole gas (GRI/EPA 1996)] * [CO2 content in whole gas (GTI 2001)].</t>
  </si>
  <si>
    <t>Updated April 6, 2022</t>
  </si>
  <si>
    <t>AOGCC</t>
  </si>
  <si>
    <t>Alaska Oil and Gas Conservation Commission, Available online at: https://www.commerce.alaska.gov/web/aogcc/Data.aspx.</t>
  </si>
  <si>
    <t>AR Geological &amp; Conservation Commission</t>
  </si>
  <si>
    <t xml:space="preserve">Arkansas Geological &amp; Conservation Commission, "List of Oil &amp; Gas Wells - Data From November 1, 1936 to January 1, 1955." </t>
  </si>
  <si>
    <t>Derrick's Handbook</t>
  </si>
  <si>
    <t>The Derrick's Handbook of Petroleum: A Complete Chronological and Statistical Review of Petroleum Developments From 1859 to 1898 (V.1), (1898-1899) (V.2).</t>
  </si>
  <si>
    <t>EPA (2018)</t>
  </si>
  <si>
    <t>Inventory of U.S. Greenhouse Gas Emissions and Sinks 1990-2016: Abandoned Wells in Natural Gas and Petroleum Systems.  Available online at: &lt;https://www.epa.gov/ghgemissions/natural-gas-and-petroleum-systems-ghg-inventory-additional-information-1990-2016-ghg&gt;.</t>
  </si>
  <si>
    <t>EPA (2022)</t>
  </si>
  <si>
    <t>Inventory of U.S. Greenhouse Gas Emissions and Sinks 1990-2020: Updates for Abandoned Oil and Gas Wells. Available online at: &lt;https://www.epa.gov/ghgemissions/natural-gas-and-petroleum-systems-ghg-inventory-additional-information-1990-2020-ghg&gt;.</t>
  </si>
  <si>
    <t>FLDEP</t>
  </si>
  <si>
    <t>Florida Department of Environmental Protection - Oil and Gas Program, Available online at: https://floridadep.gov/water/oil-gas.</t>
  </si>
  <si>
    <t>Geological Survey of Alabama</t>
  </si>
  <si>
    <t>Geological Survey of Alabama, Oil &amp; Gas Board, Available online at: https://www.gsa.state.al.us/ogb/.</t>
  </si>
  <si>
    <t>GTI (2001)</t>
  </si>
  <si>
    <t>Gas Resource Database: Unconventional Natural Gas and Gas Composition Databases. Second Edition. GRI-01/0136.</t>
  </si>
  <si>
    <t xml:space="preserve">Kang et al. (2016) </t>
  </si>
  <si>
    <t xml:space="preserve">Identification and characterization of high methane-emitting abandoned oil and gas wells. PNAS, vol. 113 no. 48, 13636–13641, doi: 10.1073/pnas.1605913113. </t>
  </si>
  <si>
    <t>Oklahoma Geological Survey</t>
  </si>
  <si>
    <t>Oklahoma Oil: Past, Present, and Future. Oklahoma Geology Notes, v. 62 no. 3, 2002 pp. 97-106.</t>
  </si>
  <si>
    <t>PA DEP</t>
  </si>
  <si>
    <t xml:space="preserve">Pennsylvania Department of Environmental Protection, Oil and Gas Reports - Oil and Gas Operator Well Inventory. Available online at: http://www.depreportingservices.state.pa.us/ReportServer/Pages/ReportViewer.aspx?/Oil_Gas/OG_Well_Inventory. </t>
  </si>
  <si>
    <t>Townsend-Small et al. (2016)</t>
  </si>
  <si>
    <t xml:space="preserve">Emissions of coalbed and natural gas methane from abandoned oil and gas wells in the United States. Geophysical Research Letters, Vol. 43, 1789–1792. </t>
  </si>
  <si>
    <t>TX RRC</t>
  </si>
  <si>
    <t>History of Texas Initial Crude Oil, Annual Production and Producing Wells, Crude Oil Production and Well Counts (since 1935). Texas Railroad Commission, Oil and Gas Division.</t>
  </si>
  <si>
    <t>USGS</t>
  </si>
  <si>
    <t>United States Geological Survey’s (USGS) Mineral Resources of the United States Annual Yearbooks, available online at: https://minerals.usgs.gov/minerals/pubs/usbmmyb.html.</t>
  </si>
  <si>
    <t>VA DMME</t>
  </si>
  <si>
    <t>Virginia Department of Mines Minerals and Energy, "Wells Drilled for Oil and Gas in Virginia prior to 1962.", Virginia Division of Mineral Resources. Available online at: https://www.dmme.virginia.gov/commercedocs/MRR_4.pdf.</t>
  </si>
  <si>
    <t>Table 1: Ratios of CO2 to CH4 Volume in Emissions from Abandoned Oil and Gas Wells</t>
  </si>
  <si>
    <t>Table 2: CH4 Emissions (kt) for Abandoned Wells, by Source, for All Years</t>
  </si>
  <si>
    <t>Table 3: Average CH4 Emission Factors (kg/unit activity) for Abandoned Wells Sources, for All Years</t>
  </si>
  <si>
    <t>Table 4: CH4 Emission Factors for Abandoned Wells, Data Sources/Methodology</t>
  </si>
  <si>
    <t>Table 5: Activity Data for Abandoned Wells Sources, for All Years</t>
  </si>
  <si>
    <t>Table 6: Activity Data for Abandoned Wells, Data Sources/Methodology</t>
  </si>
  <si>
    <t>Table 7: CO2 Emissions (kt) for Abandoned Wells, by Source, for All Years</t>
  </si>
  <si>
    <t>Table 8: Average CO2 Emission Factors (kg/unit activity) for Abandoned Wells Sources, for All Years</t>
  </si>
  <si>
    <t>Table 9: CO2 Emission Factors for Abandoned Wells, Data Sources/Methodology</t>
  </si>
  <si>
    <t>Table 10: Annex X.X Electronic Tables - References</t>
  </si>
  <si>
    <t>Annex Electronic Tables - References</t>
  </si>
  <si>
    <t>Index of Abandoned Oil and Gas Wells Annex Electronic Tables</t>
  </si>
  <si>
    <t>Table 1</t>
  </si>
  <si>
    <t>Table 2</t>
  </si>
  <si>
    <t>Table 3</t>
  </si>
  <si>
    <t>Table 4</t>
  </si>
  <si>
    <t>Table 5</t>
  </si>
  <si>
    <t>Table 6</t>
  </si>
  <si>
    <t>Table 7</t>
  </si>
  <si>
    <t>Table 8</t>
  </si>
  <si>
    <t>Table 9</t>
  </si>
  <si>
    <t>Table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</si>
</sst>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00_);_(* \(#,##0.000\);_(* &quot;-&quot;??_);_(@_)"/>
  </numFmts>
  <fonts count="22" x14ac:knownFonts="1">
    <font>
      <sz val="11"/>
      <color theme="1"/>
      <name val="Calibri"/>
      <family val="2"/>
      <scheme val="minor"/>
    </font>
    <font>
      <sz val="11"/>
      <color theme="1"/>
      <name val="Calibri"/>
      <family val="2"/>
      <scheme val="minor"/>
    </font>
    <font>
      <b/>
      <sz val="10"/>
      <name val="Calibri"/>
      <family val="2"/>
      <scheme val="minor"/>
    </font>
    <font>
      <sz val="10"/>
      <name val="Calibri"/>
      <family val="2"/>
      <scheme val="minor"/>
    </font>
    <font>
      <b/>
      <u/>
      <sz val="10"/>
      <name val="Calibri"/>
      <family val="2"/>
      <scheme val="minor"/>
    </font>
    <font>
      <b/>
      <sz val="9"/>
      <name val="Calibri"/>
      <family val="2"/>
      <scheme val="minor"/>
    </font>
    <font>
      <sz val="9"/>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0"/>
      <color theme="0"/>
      <name val="Calibri"/>
      <family val="2"/>
      <scheme val="minor"/>
    </font>
    <font>
      <b/>
      <sz val="12"/>
      <color theme="0"/>
      <name val="Calibri"/>
      <family val="2"/>
      <scheme val="minor"/>
    </font>
    <font>
      <u/>
      <sz val="11"/>
      <color theme="10"/>
      <name val="Calibri"/>
      <family val="2"/>
      <scheme val="minor"/>
    </font>
    <font>
      <sz val="10"/>
      <name val="Arial"/>
      <family val="2"/>
    </font>
    <font>
      <sz val="10"/>
      <color theme="1"/>
      <name val="Calibri"/>
      <family val="2"/>
      <scheme val="minor"/>
    </font>
    <font>
      <b/>
      <u/>
      <sz val="9"/>
      <name val="Calibri"/>
      <family val="2"/>
      <scheme val="minor"/>
    </font>
    <font>
      <b/>
      <sz val="9"/>
      <color theme="0"/>
      <name val="Calibri"/>
      <family val="2"/>
      <scheme val="minor"/>
    </font>
    <font>
      <b/>
      <sz val="9"/>
      <name val="Calibri"/>
      <family val="2"/>
    </font>
    <font>
      <sz val="9"/>
      <name val="Calibri"/>
      <family val="2"/>
    </font>
    <font>
      <sz val="9"/>
      <color theme="1"/>
      <name val="Calibri"/>
      <family val="2"/>
      <scheme val="minor"/>
    </font>
    <font>
      <i/>
      <sz val="9"/>
      <name val="Calibri"/>
      <family val="2"/>
      <scheme val="minor"/>
    </font>
    <font>
      <b/>
      <sz val="9"/>
      <color rgb="FFFFFFFF"/>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bgColor indexed="64"/>
      </patternFill>
    </fill>
    <fill>
      <patternFill patternType="solid">
        <fgColor theme="4"/>
        <bgColor indexed="64"/>
      </patternFill>
    </fill>
    <fill>
      <patternFill patternType="solid">
        <fgColor rgb="FFD9D9D9"/>
        <bgColor rgb="FF000000"/>
      </patternFill>
    </fill>
    <fill>
      <patternFill patternType="solid">
        <fgColor rgb="FF4F81BD"/>
        <bgColor rgb="FF000000"/>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5">
    <xf numFmtId="0" fontId="0" fillId="0" borderId="0"/>
    <xf numFmtId="43" fontId="1" fillId="0" borderId="0" applyFont="0" applyFill="0" applyBorder="0" applyAlignment="0" applyProtection="0"/>
    <xf numFmtId="0" fontId="1" fillId="0" borderId="0"/>
    <xf numFmtId="0" fontId="12" fillId="0" borderId="0" applyNumberFormat="0" applyFill="0" applyBorder="0" applyAlignment="0" applyProtection="0"/>
    <xf numFmtId="0" fontId="13" fillId="0" borderId="0"/>
  </cellStyleXfs>
  <cellXfs count="84">
    <xf numFmtId="0" fontId="0" fillId="0" borderId="0" xfId="0"/>
    <xf numFmtId="0" fontId="3" fillId="0" borderId="0" xfId="0" applyFont="1"/>
    <xf numFmtId="0" fontId="3" fillId="0" borderId="0" xfId="0" applyFont="1" applyAlignment="1">
      <alignment wrapText="1"/>
    </xf>
    <xf numFmtId="0" fontId="5" fillId="0" borderId="0" xfId="0" applyFont="1" applyAlignment="1">
      <alignment wrapText="1"/>
    </xf>
    <xf numFmtId="0" fontId="5" fillId="0" borderId="0" xfId="0" applyFont="1"/>
    <xf numFmtId="0" fontId="6" fillId="0" borderId="0" xfId="0" applyFont="1" applyAlignment="1">
      <alignment vertical="center" wrapText="1"/>
    </xf>
    <xf numFmtId="0" fontId="6" fillId="0" borderId="0" xfId="0" applyFont="1"/>
    <xf numFmtId="165" fontId="0" fillId="0" borderId="1" xfId="1" applyNumberFormat="1" applyFont="1" applyBorder="1"/>
    <xf numFmtId="0" fontId="7" fillId="3" borderId="0" xfId="0" applyFont="1" applyFill="1"/>
    <xf numFmtId="0" fontId="7" fillId="3" borderId="0" xfId="0" applyFont="1" applyFill="1" applyAlignment="1">
      <alignment horizontal="right"/>
    </xf>
    <xf numFmtId="0" fontId="9" fillId="0" borderId="1" xfId="0" applyFont="1" applyBorder="1"/>
    <xf numFmtId="0" fontId="7" fillId="4" borderId="1" xfId="0" applyFont="1" applyFill="1" applyBorder="1"/>
    <xf numFmtId="0" fontId="7" fillId="4" borderId="1" xfId="0" applyFont="1" applyFill="1" applyBorder="1" applyAlignment="1">
      <alignment horizontal="center" vertical="center" wrapText="1"/>
    </xf>
    <xf numFmtId="0" fontId="8" fillId="0" borderId="0" xfId="0" applyFont="1"/>
    <xf numFmtId="0" fontId="10" fillId="4" borderId="3" xfId="0" applyFont="1" applyFill="1" applyBorder="1"/>
    <xf numFmtId="0" fontId="10" fillId="4" borderId="1" xfId="0" applyFont="1" applyFill="1" applyBorder="1" applyAlignment="1">
      <alignment wrapText="1"/>
    </xf>
    <xf numFmtId="0" fontId="11" fillId="3" borderId="0" xfId="0" applyFont="1" applyFill="1"/>
    <xf numFmtId="0" fontId="11" fillId="3" borderId="0" xfId="0" applyFont="1" applyFill="1" applyAlignment="1">
      <alignment horizontal="right"/>
    </xf>
    <xf numFmtId="0" fontId="7" fillId="4" borderId="1" xfId="0" applyFont="1" applyFill="1" applyBorder="1" applyAlignment="1">
      <alignment horizontal="center"/>
    </xf>
    <xf numFmtId="0" fontId="2" fillId="2" borderId="7" xfId="2" applyFont="1" applyFill="1" applyBorder="1"/>
    <xf numFmtId="0" fontId="2" fillId="2" borderId="9" xfId="2" applyFont="1" applyFill="1" applyBorder="1" applyAlignment="1">
      <alignment wrapText="1"/>
    </xf>
    <xf numFmtId="0" fontId="3" fillId="0" borderId="1" xfId="2" applyFont="1" applyBorder="1" applyAlignment="1">
      <alignment wrapText="1"/>
    </xf>
    <xf numFmtId="0" fontId="3" fillId="0" borderId="1" xfId="2" applyFont="1" applyBorder="1"/>
    <xf numFmtId="0" fontId="2" fillId="2" borderId="3" xfId="2" applyFont="1" applyFill="1" applyBorder="1"/>
    <xf numFmtId="0" fontId="2" fillId="2" borderId="5" xfId="2" applyFont="1" applyFill="1" applyBorder="1" applyAlignment="1">
      <alignment wrapText="1"/>
    </xf>
    <xf numFmtId="0" fontId="12" fillId="0" borderId="0" xfId="3"/>
    <xf numFmtId="3" fontId="11" fillId="3" borderId="0" xfId="0" applyNumberFormat="1" applyFont="1" applyFill="1"/>
    <xf numFmtId="0" fontId="7" fillId="3" borderId="0" xfId="0" applyFont="1" applyFill="1" applyAlignment="1">
      <alignment horizontal="right" wrapText="1"/>
    </xf>
    <xf numFmtId="0" fontId="0" fillId="0" borderId="0" xfId="0" applyAlignment="1">
      <alignment wrapText="1"/>
    </xf>
    <xf numFmtId="0" fontId="2" fillId="2" borderId="8" xfId="2" applyFont="1" applyFill="1" applyBorder="1"/>
    <xf numFmtId="0" fontId="2" fillId="2" borderId="4" xfId="2" applyFont="1" applyFill="1" applyBorder="1"/>
    <xf numFmtId="0" fontId="14" fillId="0" borderId="0" xfId="0" applyFont="1"/>
    <xf numFmtId="0" fontId="10" fillId="4" borderId="1" xfId="0" applyFont="1" applyFill="1" applyBorder="1" applyAlignment="1">
      <alignment horizontal="left" vertical="center" wrapText="1"/>
    </xf>
    <xf numFmtId="0" fontId="15" fillId="0" borderId="0" xfId="0" applyFont="1"/>
    <xf numFmtId="0" fontId="6" fillId="0" borderId="0" xfId="0" applyFont="1" applyAlignment="1">
      <alignment horizontal="left" vertical="center"/>
    </xf>
    <xf numFmtId="0" fontId="17" fillId="0" borderId="0" xfId="0" applyFont="1" applyFill="1" applyBorder="1"/>
    <xf numFmtId="0" fontId="17" fillId="5" borderId="0" xfId="0" applyFont="1" applyFill="1" applyBorder="1"/>
    <xf numFmtId="0" fontId="18" fillId="0" borderId="0" xfId="0" applyFont="1" applyFill="1" applyBorder="1"/>
    <xf numFmtId="0" fontId="19" fillId="0" borderId="0" xfId="0" applyFont="1"/>
    <xf numFmtId="0" fontId="6" fillId="0" borderId="1" xfId="0" applyFont="1" applyBorder="1" applyAlignment="1">
      <alignment horizontal="left" vertical="center" wrapText="1"/>
    </xf>
    <xf numFmtId="0" fontId="14" fillId="0" borderId="0" xfId="2" applyFont="1" applyFill="1" applyAlignment="1">
      <alignment wrapText="1"/>
    </xf>
    <xf numFmtId="0" fontId="21" fillId="6" borderId="1" xfId="0" applyFont="1" applyFill="1" applyBorder="1"/>
    <xf numFmtId="0" fontId="17" fillId="5" borderId="1" xfId="0" applyFont="1" applyFill="1" applyBorder="1"/>
    <xf numFmtId="164" fontId="17" fillId="5" borderId="1" xfId="0" applyNumberFormat="1" applyFont="1" applyFill="1" applyBorder="1"/>
    <xf numFmtId="0" fontId="18" fillId="0" borderId="1" xfId="0" applyFont="1" applyBorder="1" applyAlignment="1">
      <alignment wrapText="1"/>
    </xf>
    <xf numFmtId="164" fontId="18" fillId="0" borderId="1" xfId="0" applyNumberFormat="1" applyFont="1" applyBorder="1"/>
    <xf numFmtId="164" fontId="18" fillId="0" borderId="1" xfId="0" applyNumberFormat="1" applyFont="1" applyBorder="1" applyAlignment="1">
      <alignment horizontal="right"/>
    </xf>
    <xf numFmtId="0" fontId="16" fillId="3" borderId="0" xfId="0" applyFont="1" applyFill="1"/>
    <xf numFmtId="0" fontId="16" fillId="3" borderId="0" xfId="0" applyFont="1" applyFill="1" applyAlignment="1">
      <alignment horizontal="right"/>
    </xf>
    <xf numFmtId="0" fontId="6" fillId="0" borderId="0" xfId="0" applyFont="1" applyAlignment="1">
      <alignment wrapText="1"/>
    </xf>
    <xf numFmtId="0" fontId="21" fillId="6" borderId="1" xfId="0" applyFont="1" applyFill="1" applyBorder="1" applyAlignment="1">
      <alignment wrapText="1"/>
    </xf>
    <xf numFmtId="0" fontId="17" fillId="5" borderId="1" xfId="0" applyFont="1" applyFill="1" applyBorder="1" applyAlignment="1">
      <alignment wrapText="1"/>
    </xf>
    <xf numFmtId="0" fontId="17" fillId="5" borderId="1" xfId="0" applyFont="1" applyFill="1" applyBorder="1" applyAlignment="1">
      <alignment horizontal="right"/>
    </xf>
    <xf numFmtId="4" fontId="18" fillId="0" borderId="1" xfId="0" applyNumberFormat="1" applyFont="1" applyBorder="1" applyAlignment="1">
      <alignment horizontal="right"/>
    </xf>
    <xf numFmtId="0" fontId="21" fillId="6" borderId="1" xfId="0" applyFont="1" applyFill="1" applyBorder="1" applyAlignment="1">
      <alignment horizontal="center"/>
    </xf>
    <xf numFmtId="0" fontId="18" fillId="0" borderId="1" xfId="0" applyFont="1" applyBorder="1"/>
    <xf numFmtId="3" fontId="18" fillId="0" borderId="1" xfId="0" applyNumberFormat="1" applyFont="1" applyBorder="1"/>
    <xf numFmtId="0" fontId="18" fillId="0" borderId="1" xfId="0" applyFont="1" applyBorder="1" applyAlignment="1">
      <alignment vertical="center" wrapText="1"/>
    </xf>
    <xf numFmtId="0" fontId="10" fillId="4" borderId="3" xfId="0" applyFont="1" applyFill="1" applyBorder="1" applyAlignment="1">
      <alignment horizontal="left" vertical="center" wrapText="1"/>
    </xf>
    <xf numFmtId="0" fontId="6" fillId="0" borderId="1" xfId="2" applyFont="1" applyBorder="1" applyAlignment="1">
      <alignment horizontal="left" vertical="center" wrapText="1"/>
    </xf>
    <xf numFmtId="0" fontId="7" fillId="3" borderId="0" xfId="0" applyFont="1" applyFill="1" applyAlignment="1">
      <alignment horizontal="left" vertical="center"/>
    </xf>
    <xf numFmtId="0" fontId="14" fillId="0" borderId="0" xfId="2" applyFont="1" applyFill="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xf>
    <xf numFmtId="0" fontId="20" fillId="0" borderId="0" xfId="0" applyFont="1" applyAlignment="1">
      <alignment horizontal="left" vertical="center"/>
    </xf>
    <xf numFmtId="0" fontId="6" fillId="0" borderId="0" xfId="0" applyFont="1" applyAlignment="1">
      <alignment horizontal="left" vertical="center" wrapText="1"/>
    </xf>
    <xf numFmtId="0" fontId="10" fillId="4" borderId="1" xfId="0" applyFont="1" applyFill="1" applyBorder="1" applyAlignment="1">
      <alignment vertical="center" wrapText="1"/>
    </xf>
    <xf numFmtId="0" fontId="0" fillId="0" borderId="0" xfId="0" applyFill="1"/>
    <xf numFmtId="0" fontId="14" fillId="0" borderId="1" xfId="0" applyFont="1" applyBorder="1"/>
    <xf numFmtId="3" fontId="17" fillId="5" borderId="1" xfId="0" applyNumberFormat="1" applyFont="1" applyFill="1" applyBorder="1"/>
    <xf numFmtId="0" fontId="6" fillId="0" borderId="1" xfId="0" applyFont="1" applyBorder="1" applyAlignment="1">
      <alignment vertical="center" wrapText="1"/>
    </xf>
    <xf numFmtId="11" fontId="18" fillId="0" borderId="1" xfId="0" applyNumberFormat="1" applyFont="1" applyBorder="1"/>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top" wrapText="1"/>
    </xf>
    <xf numFmtId="0" fontId="3" fillId="0" borderId="2" xfId="2" applyFont="1" applyBorder="1" applyAlignment="1">
      <alignment horizontal="left" vertical="top" wrapText="1"/>
    </xf>
    <xf numFmtId="0" fontId="3" fillId="0" borderId="6" xfId="2" applyFont="1" applyBorder="1" applyAlignment="1">
      <alignment horizontal="left" vertical="top" wrapText="1"/>
    </xf>
  </cellXfs>
  <cellStyles count="5">
    <cellStyle name="Comma" xfId="1" builtinId="3"/>
    <cellStyle name="Hyperlink" xfId="3" builtinId="8"/>
    <cellStyle name="Normal" xfId="0" builtinId="0"/>
    <cellStyle name="Normal 2" xfId="4" xr:uid="{92336263-7DB0-4E6D-B94C-F9AFD181297C}"/>
    <cellStyle name="Normal 7" xfId="2" xr:uid="{C05131E1-A3AD-4753-8953-C5AF0C96990F}"/>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strike val="0"/>
        <color rgb="FFFF3300"/>
      </font>
      <fill>
        <patternFill>
          <bgColor theme="5" tint="0.59996337778862885"/>
        </patternFill>
      </fill>
    </dxf>
    <dxf>
      <font>
        <b/>
        <i/>
        <strike val="0"/>
        <color rgb="FFFF3300"/>
      </font>
      <fill>
        <patternFill>
          <bgColor theme="5" tint="0.59996337778862885"/>
        </patternFill>
      </fill>
    </dxf>
    <dxf>
      <font>
        <b/>
        <i/>
        <strike val="0"/>
        <color rgb="FFFF3300"/>
      </font>
      <fill>
        <patternFill>
          <bgColor theme="5" tint="0.59996337778862885"/>
        </patternFill>
      </fill>
    </dxf>
    <dxf>
      <font>
        <b/>
        <i/>
        <strike val="0"/>
        <color rgb="FFFF3300"/>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27084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mm\Forecast\FocstWeb_test\FOR%20AJREVIEW\PACKAGING\327034_test.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327007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WEITZ02/AppData/Local/Microsoft/Windows/INetCache/Content.Outlook/67TS8KCQ/PetroleumSystems_1990-2017_ERG_2019-02-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ockei/Desktop/Templates/!Petroleum%20Systems%20Input%20Template%20PY17%20Final%2004132017%20in%20proc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Docctrl"/>
      <sheetName val="PrintEng"/>
      <sheetName val="327084"/>
      <sheetName val="V_SynComp"/>
      <sheetName val="G1"/>
      <sheetName val="G2"/>
      <sheetName val="DSGN_TOT"/>
      <sheetName val="NW&amp;RV"/>
      <sheetName val="end"/>
      <sheetName val="327084_test"/>
      <sheetName val="Sheet2"/>
      <sheetName val="InvDB"/>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2"/>
      <sheetName val="Docctrl"/>
      <sheetName val="PrintEng"/>
      <sheetName val="ImptdData"/>
      <sheetName val="327034"/>
      <sheetName val="G1"/>
      <sheetName val="G2"/>
      <sheetName val="LDCNT"/>
      <sheetName val="PCKG"/>
      <sheetName val="end"/>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Docctrl"/>
      <sheetName val="PrintEng"/>
      <sheetName val="ImptdData"/>
      <sheetName val="327007"/>
      <sheetName val="G1"/>
      <sheetName val="G2"/>
      <sheetName val="327119"/>
      <sheetName val="FRXC"/>
      <sheetName val="end"/>
      <sheetName val="327007_te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DB"/>
      <sheetName val="SummaryforLinking"/>
      <sheetName val="Text QC"/>
      <sheetName val="Instructions"/>
      <sheetName val="Summary"/>
      <sheetName val="Summary #2"/>
      <sheetName val="CRF Reporter"/>
      <sheetName val="Production CH4 (Bcf)"/>
      <sheetName val="Production CH4 (MT)"/>
      <sheetName val="2003 Production Data Source"/>
      <sheetName val="2002 Production Data Source"/>
      <sheetName val="2001 Production Data Sources"/>
      <sheetName val="Production Activity"/>
      <sheetName val="Production EFs"/>
      <sheetName val="Wells &amp; production data"/>
      <sheetName val="2016 Production Data Sources"/>
      <sheetName val="Transportation Emissions"/>
      <sheetName val="Transportation Activity"/>
      <sheetName val="2003Transportation Data Sources"/>
      <sheetName val="2002Transportation Data Sources"/>
      <sheetName val="2001Transportation Data Sources"/>
      <sheetName val="2016 Transportation Data Source"/>
      <sheetName val="Refinery Emissions_OLD"/>
      <sheetName val="Refinery Emissions"/>
      <sheetName val="Refinery_Activity"/>
      <sheetName val="2012 Refinery Data Sources"/>
      <sheetName val="2003 Refinery Data Sources"/>
      <sheetName val="2002 Refinery Data Sources"/>
      <sheetName val="2001 Refinery Data Sources"/>
      <sheetName val="Sources Summary"/>
      <sheetName val="N2O_Emissions_MT"/>
      <sheetName val="CO2_Summary"/>
      <sheetName val="CO2 Refinery Emissions"/>
      <sheetName val="CO2_Production Emissions (BCF)"/>
      <sheetName val="CO2_Production Emissions (MT)"/>
      <sheetName val="CO2_Refinery Emissions_OLD"/>
      <sheetName val="CO2_Refinery Activity"/>
      <sheetName val="EF Calculations"/>
      <sheetName val="Notes Scribble"/>
      <sheetName val="NG Star Reductions"/>
      <sheetName val="Forecast Summary"/>
      <sheetName val="Production Forecast"/>
      <sheetName val="Prod. AF Projections"/>
      <sheetName val="Transportation Forecast"/>
      <sheetName val="Trans. AF Projections"/>
      <sheetName val="Refinery Forecast"/>
      <sheetName val="Ref. AF Projections"/>
      <sheetName val="Standard_profile_editable_varia"/>
      <sheetName val="profile_Units_19_7_2005_"/>
      <sheetName val="Table A-126"/>
      <sheetName val="Table A-127"/>
      <sheetName val="Table A-128"/>
      <sheetName val="Table A-129"/>
      <sheetName val="CO2_Production Activity"/>
      <sheetName val="Conversions"/>
      <sheetName val="Paragraph Text"/>
      <sheetName val="Text_CH4 Summary"/>
      <sheetName val="Text_CO2 Summary"/>
      <sheetName val="Text_N2O"/>
      <sheetName val="Text_WellsDrilled"/>
      <sheetName val="Text_Recalcs"/>
      <sheetName val="Recalcs Exploration"/>
      <sheetName val="Recalcs Tanks"/>
      <sheetName val="Recalcs Assoc Gas"/>
      <sheetName val="Recalcs Misc Flaring"/>
      <sheetName val="Recalcs Well Counts"/>
      <sheetName val="Recalcs Refine,Transport"/>
      <sheetName val="Recalcs Pneumatics"/>
      <sheetName val="Recalcs Heaters"/>
      <sheetName val="Recalcs Injection Pumps"/>
      <sheetName val="Recalcs HF Oil Well Workovers"/>
      <sheetName val="Uncertainty"/>
      <sheetName val="Annex_kt CH4"/>
      <sheetName val="Annex_kt CO2"/>
      <sheetName val="Annex_kt N2O"/>
      <sheetName val="Annex_AD"/>
      <sheetName val="Annex_CH4 EF"/>
      <sheetName val="Annex_CO2 EF"/>
      <sheetName val="Annex_N2O EF"/>
      <sheetName val="Annex_AD Sources"/>
      <sheetName val="Annex_CH4 EF Sources"/>
      <sheetName val="Annex_CO2 EF Sources"/>
      <sheetName val="Annex_N2O EF Sources"/>
      <sheetName val="Annex_References"/>
      <sheetName val="Annex_Table A"/>
      <sheetName val="Table A-131"/>
      <sheetName val="Table A-13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C7">
            <v>1000000</v>
          </cell>
        </row>
        <row r="8">
          <cell r="C8">
            <v>1000000000</v>
          </cell>
        </row>
        <row r="9">
          <cell r="C9">
            <v>1000</v>
          </cell>
        </row>
        <row r="10">
          <cell r="C10">
            <v>9.9999999999999995E-7</v>
          </cell>
        </row>
        <row r="11">
          <cell r="C11">
            <v>1E-3</v>
          </cell>
        </row>
        <row r="13">
          <cell r="C13">
            <v>1.0000000000000001E-9</v>
          </cell>
        </row>
        <row r="14">
          <cell r="C14">
            <v>1000000</v>
          </cell>
        </row>
        <row r="15">
          <cell r="C15">
            <v>1000</v>
          </cell>
        </row>
        <row r="29">
          <cell r="C29">
            <v>365</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Transposed Input"/>
      <sheetName val="Lookup"/>
    </sheetNames>
    <sheetDataSet>
      <sheetData sheetId="0" refreshError="1"/>
      <sheetData sheetId="1" refreshError="1"/>
      <sheetData sheetId="2">
        <row r="4">
          <cell r="B4" t="str">
            <v>CH4</v>
          </cell>
          <cell r="D4" t="str">
            <v>Petroleum Systems</v>
          </cell>
        </row>
        <row r="5">
          <cell r="B5" t="str">
            <v>CO2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3D81A-EB86-49AE-9C94-D22921370230}">
  <sheetPr>
    <tabColor theme="4"/>
  </sheetPr>
  <dimension ref="A1:W15"/>
  <sheetViews>
    <sheetView tabSelected="1" workbookViewId="0">
      <pane xSplit="1" ySplit="2" topLeftCell="B3" activePane="bottomRight" state="frozen"/>
      <selection pane="topRight" activeCell="B1" sqref="B1"/>
      <selection pane="bottomLeft" activeCell="A4" sqref="A4"/>
      <selection pane="bottomRight" activeCell="A6" sqref="A6"/>
    </sheetView>
  </sheetViews>
  <sheetFormatPr defaultRowHeight="15" x14ac:dyDescent="0.25"/>
  <cols>
    <col min="1" max="1" width="23.28515625" customWidth="1"/>
    <col min="2" max="2" width="84.28515625" bestFit="1" customWidth="1"/>
  </cols>
  <sheetData>
    <row r="1" spans="1:23" s="16" customFormat="1" ht="15.75" x14ac:dyDescent="0.25">
      <c r="A1" s="26" t="s">
        <v>85</v>
      </c>
      <c r="B1" s="17"/>
      <c r="C1" s="17"/>
      <c r="D1" s="17"/>
      <c r="E1" s="17"/>
      <c r="F1" s="17"/>
      <c r="G1" s="17"/>
      <c r="H1" s="17"/>
      <c r="I1" s="17"/>
      <c r="J1" s="17"/>
      <c r="K1" s="17"/>
      <c r="L1" s="17"/>
      <c r="M1" s="17"/>
      <c r="N1" s="17"/>
      <c r="O1" s="17"/>
      <c r="P1" s="17"/>
      <c r="Q1" s="17"/>
      <c r="R1" s="17"/>
      <c r="S1" s="17"/>
      <c r="T1" s="17"/>
      <c r="U1" s="17"/>
      <c r="V1" s="17"/>
      <c r="W1" s="17"/>
    </row>
    <row r="2" spans="1:23" x14ac:dyDescent="0.25">
      <c r="A2" s="18" t="s">
        <v>9</v>
      </c>
      <c r="B2" s="12" t="s">
        <v>10</v>
      </c>
    </row>
    <row r="3" spans="1:23" x14ac:dyDescent="0.25">
      <c r="A3" s="25" t="s">
        <v>86</v>
      </c>
      <c r="B3" s="70" t="s">
        <v>19</v>
      </c>
    </row>
    <row r="4" spans="1:23" x14ac:dyDescent="0.25">
      <c r="A4" s="25" t="s">
        <v>87</v>
      </c>
      <c r="B4" s="70" t="s">
        <v>22</v>
      </c>
    </row>
    <row r="5" spans="1:23" x14ac:dyDescent="0.25">
      <c r="A5" s="25" t="s">
        <v>88</v>
      </c>
      <c r="B5" s="70" t="s">
        <v>27</v>
      </c>
    </row>
    <row r="6" spans="1:23" x14ac:dyDescent="0.25">
      <c r="A6" s="25" t="s">
        <v>89</v>
      </c>
      <c r="B6" s="70" t="s">
        <v>28</v>
      </c>
    </row>
    <row r="7" spans="1:23" x14ac:dyDescent="0.25">
      <c r="A7" s="25" t="s">
        <v>90</v>
      </c>
      <c r="B7" s="70" t="s">
        <v>30</v>
      </c>
    </row>
    <row r="8" spans="1:23" x14ac:dyDescent="0.25">
      <c r="A8" s="25" t="s">
        <v>91</v>
      </c>
      <c r="B8" s="70" t="s">
        <v>31</v>
      </c>
    </row>
    <row r="9" spans="1:23" x14ac:dyDescent="0.25">
      <c r="A9" s="25" t="s">
        <v>92</v>
      </c>
      <c r="B9" s="70" t="s">
        <v>38</v>
      </c>
    </row>
    <row r="10" spans="1:23" x14ac:dyDescent="0.25">
      <c r="A10" s="25" t="s">
        <v>93</v>
      </c>
      <c r="B10" s="70" t="s">
        <v>39</v>
      </c>
    </row>
    <row r="11" spans="1:23" x14ac:dyDescent="0.25">
      <c r="A11" s="25" t="s">
        <v>94</v>
      </c>
      <c r="B11" s="70" t="s">
        <v>40</v>
      </c>
    </row>
    <row r="12" spans="1:23" x14ac:dyDescent="0.25">
      <c r="A12" s="25" t="s">
        <v>95</v>
      </c>
      <c r="B12" s="70" t="s">
        <v>84</v>
      </c>
    </row>
    <row r="15" spans="1:23" x14ac:dyDescent="0.25">
      <c r="A15" s="13" t="s">
        <v>43</v>
      </c>
    </row>
  </sheetData>
  <hyperlinks>
    <hyperlink ref="A3" location="'1'!A1" display="Table 1" xr:uid="{2832E731-0C72-49DC-A5D6-1835415DC853}"/>
    <hyperlink ref="A4" location="'2'!A1" display="Table 2" xr:uid="{6E695341-7667-4A45-9703-16628115997B}"/>
    <hyperlink ref="A5" location="'3'!A1" display="Table 3" xr:uid="{FDC00382-2B61-4C46-A26C-74DED14A39B8}"/>
    <hyperlink ref="A6" location="'4'!A1" display="Table 4" xr:uid="{CB1EB50C-0B97-47CF-92A8-D842124E15BC}"/>
    <hyperlink ref="A7" location="'5'!A1" display="Table 5" xr:uid="{69CA5C6D-BA7A-45D4-9D98-271754F81B38}"/>
    <hyperlink ref="A8" location="'6'!A1" display="Table 6" xr:uid="{1745D4F7-2B57-4BAD-A570-41487FB4EBD0}"/>
    <hyperlink ref="A9" location="'7'!A1" display="Table 7" xr:uid="{67F0C7E8-3529-41DA-A520-7B124E4FFB22}"/>
    <hyperlink ref="A10" location="'8'!A1" display="Table 8" xr:uid="{A3B818E4-714E-4491-AC2B-BA964D9512BE}"/>
    <hyperlink ref="A11" location="'9'!A1" display="Table 9" xr:uid="{3A406163-7F8E-4ADD-A4AE-30A7C6342C75}"/>
    <hyperlink ref="A12" location="'10'!A1" display="Table 10" xr:uid="{211E0832-DFB3-4B64-917A-05AD4A13B33B}"/>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703B8-7285-4A2C-83CA-C347EE00ACE2}">
  <dimension ref="A1:Z8"/>
  <sheetViews>
    <sheetView zoomScale="90" zoomScaleNormal="90" workbookViewId="0">
      <pane xSplit="2" ySplit="2" topLeftCell="C3" activePane="bottomRight" state="frozen"/>
      <selection pane="topRight"/>
      <selection pane="bottomLeft"/>
      <selection pane="bottomRight" activeCell="B14" sqref="B14"/>
    </sheetView>
  </sheetViews>
  <sheetFormatPr defaultRowHeight="15" x14ac:dyDescent="0.25"/>
  <cols>
    <col min="1" max="1" width="35.42578125" customWidth="1"/>
    <col min="2" max="2" width="12.7109375" bestFit="1" customWidth="1"/>
    <col min="3" max="3" width="98.140625" customWidth="1"/>
  </cols>
  <sheetData>
    <row r="1" spans="1:26" s="8" customFormat="1" x14ac:dyDescent="0.25">
      <c r="A1" s="8" t="s">
        <v>82</v>
      </c>
      <c r="B1" s="9"/>
      <c r="C1" s="9"/>
      <c r="D1" s="9"/>
      <c r="E1" s="9"/>
      <c r="F1" s="9"/>
      <c r="G1" s="9"/>
      <c r="H1" s="9"/>
      <c r="I1" s="9"/>
      <c r="J1" s="9"/>
      <c r="K1" s="9"/>
      <c r="L1" s="9"/>
      <c r="M1" s="9"/>
      <c r="N1" s="9"/>
      <c r="O1" s="9"/>
      <c r="P1" s="9"/>
      <c r="Q1" s="9"/>
      <c r="R1" s="9"/>
      <c r="S1" s="9"/>
      <c r="T1" s="9"/>
      <c r="U1" s="9"/>
      <c r="V1" s="9"/>
      <c r="W1" s="9"/>
      <c r="X1" s="9"/>
      <c r="Y1" s="9"/>
      <c r="Z1" s="9"/>
    </row>
    <row r="2" spans="1:26" s="31" customFormat="1" ht="12.75" x14ac:dyDescent="0.2">
      <c r="A2" s="14" t="s">
        <v>0</v>
      </c>
      <c r="B2" s="15" t="s">
        <v>5</v>
      </c>
      <c r="C2" s="15" t="s">
        <v>4</v>
      </c>
    </row>
    <row r="3" spans="1:26" s="31" customFormat="1" ht="12.75" x14ac:dyDescent="0.2">
      <c r="A3" s="19" t="s">
        <v>21</v>
      </c>
      <c r="B3" s="29"/>
      <c r="C3" s="20"/>
    </row>
    <row r="4" spans="1:26" s="31" customFormat="1" ht="15" customHeight="1" x14ac:dyDescent="0.2">
      <c r="A4" s="22" t="s">
        <v>23</v>
      </c>
      <c r="B4" s="22" t="s">
        <v>3</v>
      </c>
      <c r="C4" s="80" t="s">
        <v>41</v>
      </c>
    </row>
    <row r="5" spans="1:26" s="31" customFormat="1" ht="12.75" x14ac:dyDescent="0.2">
      <c r="A5" s="22" t="s">
        <v>24</v>
      </c>
      <c r="B5" s="22" t="s">
        <v>3</v>
      </c>
      <c r="C5" s="81"/>
    </row>
    <row r="6" spans="1:26" s="31" customFormat="1" ht="12.75" x14ac:dyDescent="0.2">
      <c r="A6" s="23" t="s">
        <v>20</v>
      </c>
      <c r="B6" s="30"/>
      <c r="C6" s="24"/>
    </row>
    <row r="7" spans="1:26" s="31" customFormat="1" ht="15" customHeight="1" x14ac:dyDescent="0.2">
      <c r="A7" s="21" t="s">
        <v>25</v>
      </c>
      <c r="B7" s="22" t="s">
        <v>3</v>
      </c>
      <c r="C7" s="82" t="s">
        <v>42</v>
      </c>
    </row>
    <row r="8" spans="1:26" s="31" customFormat="1" ht="12.75" x14ac:dyDescent="0.2">
      <c r="A8" s="21" t="s">
        <v>26</v>
      </c>
      <c r="B8" s="22" t="s">
        <v>3</v>
      </c>
      <c r="C8" s="83"/>
    </row>
  </sheetData>
  <mergeCells count="2">
    <mergeCell ref="C4:C5"/>
    <mergeCell ref="C7:C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BBEAB-FBB0-4B0A-9BE4-307774871414}">
  <dimension ref="A1:AA19"/>
  <sheetViews>
    <sheetView zoomScaleNormal="100" workbookViewId="0">
      <pane xSplit="1" ySplit="2" topLeftCell="B3" activePane="bottomRight" state="frozen"/>
      <selection pane="topRight"/>
      <selection pane="bottomLeft"/>
      <selection pane="bottomRight" activeCell="B27" sqref="B27"/>
    </sheetView>
  </sheetViews>
  <sheetFormatPr defaultRowHeight="15" x14ac:dyDescent="0.25"/>
  <cols>
    <col min="1" max="1" width="21.85546875" style="62" customWidth="1"/>
    <col min="2" max="2" width="153.140625" style="28" customWidth="1"/>
  </cols>
  <sheetData>
    <row r="1" spans="1:27" s="8" customFormat="1" x14ac:dyDescent="0.25">
      <c r="A1" s="60" t="s">
        <v>83</v>
      </c>
      <c r="B1" s="27"/>
      <c r="C1" s="9"/>
      <c r="D1" s="9"/>
      <c r="E1" s="9"/>
      <c r="F1" s="9"/>
      <c r="G1" s="9"/>
      <c r="H1" s="9"/>
      <c r="I1" s="9"/>
      <c r="J1" s="9"/>
      <c r="K1" s="9"/>
      <c r="L1" s="9"/>
      <c r="M1" s="9"/>
      <c r="N1" s="9"/>
      <c r="O1" s="9"/>
      <c r="P1" s="9"/>
      <c r="Q1" s="9"/>
      <c r="R1" s="9"/>
      <c r="S1" s="9"/>
      <c r="T1" s="9"/>
      <c r="U1" s="9"/>
      <c r="V1" s="9"/>
      <c r="W1" s="9"/>
      <c r="X1" s="9"/>
      <c r="Y1" s="9"/>
      <c r="Z1" s="9"/>
      <c r="AA1" s="9"/>
    </row>
    <row r="2" spans="1:27" s="31" customFormat="1" ht="12.75" x14ac:dyDescent="0.2">
      <c r="A2" s="69" t="s">
        <v>13</v>
      </c>
      <c r="B2" s="32" t="s">
        <v>14</v>
      </c>
    </row>
    <row r="3" spans="1:27" s="31" customFormat="1" ht="12.75" x14ac:dyDescent="0.2">
      <c r="A3" s="61" t="s">
        <v>44</v>
      </c>
      <c r="B3" s="40" t="s">
        <v>45</v>
      </c>
    </row>
    <row r="4" spans="1:27" s="31" customFormat="1" ht="38.25" x14ac:dyDescent="0.2">
      <c r="A4" s="61" t="s">
        <v>46</v>
      </c>
      <c r="B4" s="40" t="s">
        <v>47</v>
      </c>
    </row>
    <row r="5" spans="1:27" s="31" customFormat="1" ht="12.75" x14ac:dyDescent="0.2">
      <c r="A5" s="61" t="s">
        <v>48</v>
      </c>
      <c r="B5" s="40" t="s">
        <v>49</v>
      </c>
    </row>
    <row r="6" spans="1:27" s="31" customFormat="1" ht="25.5" x14ac:dyDescent="0.2">
      <c r="A6" s="61" t="s">
        <v>17</v>
      </c>
      <c r="B6" s="40" t="s">
        <v>18</v>
      </c>
    </row>
    <row r="7" spans="1:27" s="31" customFormat="1" ht="25.5" x14ac:dyDescent="0.2">
      <c r="A7" s="61" t="s">
        <v>50</v>
      </c>
      <c r="B7" s="40" t="s">
        <v>51</v>
      </c>
    </row>
    <row r="8" spans="1:27" s="31" customFormat="1" ht="25.5" x14ac:dyDescent="0.2">
      <c r="A8" s="61" t="s">
        <v>52</v>
      </c>
      <c r="B8" s="40" t="s">
        <v>53</v>
      </c>
    </row>
    <row r="9" spans="1:27" s="31" customFormat="1" ht="12.75" x14ac:dyDescent="0.2">
      <c r="A9" s="61" t="s">
        <v>54</v>
      </c>
      <c r="B9" s="40" t="s">
        <v>55</v>
      </c>
    </row>
    <row r="10" spans="1:27" s="31" customFormat="1" ht="25.5" x14ac:dyDescent="0.2">
      <c r="A10" s="61" t="s">
        <v>56</v>
      </c>
      <c r="B10" s="40" t="s">
        <v>57</v>
      </c>
    </row>
    <row r="11" spans="1:27" s="31" customFormat="1" ht="25.5" x14ac:dyDescent="0.2">
      <c r="A11" s="61" t="s">
        <v>15</v>
      </c>
      <c r="B11" s="40" t="s">
        <v>16</v>
      </c>
    </row>
    <row r="12" spans="1:27" s="31" customFormat="1" ht="12.75" x14ac:dyDescent="0.2">
      <c r="A12" s="61" t="s">
        <v>58</v>
      </c>
      <c r="B12" s="40" t="s">
        <v>59</v>
      </c>
    </row>
    <row r="13" spans="1:27" s="31" customFormat="1" ht="12.75" x14ac:dyDescent="0.2">
      <c r="A13" s="61" t="s">
        <v>60</v>
      </c>
      <c r="B13" s="40" t="s">
        <v>61</v>
      </c>
    </row>
    <row r="14" spans="1:27" s="31" customFormat="1" ht="25.5" x14ac:dyDescent="0.2">
      <c r="A14" s="61" t="s">
        <v>62</v>
      </c>
      <c r="B14" s="40" t="s">
        <v>63</v>
      </c>
    </row>
    <row r="15" spans="1:27" s="31" customFormat="1" ht="25.5" x14ac:dyDescent="0.2">
      <c r="A15" s="61" t="s">
        <v>64</v>
      </c>
      <c r="B15" s="40" t="s">
        <v>65</v>
      </c>
    </row>
    <row r="16" spans="1:27" s="31" customFormat="1" ht="25.5" x14ac:dyDescent="0.2">
      <c r="A16" s="61" t="s">
        <v>66</v>
      </c>
      <c r="B16" s="40" t="s">
        <v>67</v>
      </c>
    </row>
    <row r="17" spans="1:2" s="31" customFormat="1" ht="12.75" x14ac:dyDescent="0.2">
      <c r="A17" s="61" t="s">
        <v>68</v>
      </c>
      <c r="B17" s="40" t="s">
        <v>69</v>
      </c>
    </row>
    <row r="18" spans="1:2" s="31" customFormat="1" ht="12.75" x14ac:dyDescent="0.2">
      <c r="A18" s="61" t="s">
        <v>70</v>
      </c>
      <c r="B18" s="40" t="s">
        <v>71</v>
      </c>
    </row>
    <row r="19" spans="1:2" s="31" customFormat="1" ht="25.5" x14ac:dyDescent="0.2">
      <c r="A19" s="61" t="s">
        <v>72</v>
      </c>
      <c r="B19" s="40" t="s">
        <v>73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
  <sheetViews>
    <sheetView workbookViewId="0">
      <pane xSplit="1" ySplit="2" topLeftCell="B3" activePane="bottomRight" state="frozen"/>
      <selection pane="topRight"/>
      <selection pane="bottomLeft"/>
      <selection pane="bottomRight"/>
    </sheetView>
  </sheetViews>
  <sheetFormatPr defaultColWidth="8.85546875" defaultRowHeight="15" x14ac:dyDescent="0.25"/>
  <cols>
    <col min="1" max="1" width="19.42578125" customWidth="1"/>
    <col min="2" max="3" width="24.42578125" customWidth="1"/>
  </cols>
  <sheetData>
    <row r="1" spans="1:25" s="8" customFormat="1" x14ac:dyDescent="0.25">
      <c r="A1" s="8" t="s">
        <v>74</v>
      </c>
      <c r="B1" s="9"/>
      <c r="C1" s="9"/>
      <c r="D1" s="9"/>
      <c r="E1" s="9"/>
      <c r="F1" s="9"/>
      <c r="G1" s="9"/>
      <c r="H1" s="9"/>
      <c r="I1" s="9"/>
      <c r="J1" s="9"/>
      <c r="K1" s="9"/>
      <c r="L1" s="9"/>
      <c r="M1" s="9"/>
      <c r="N1" s="9"/>
      <c r="O1" s="9"/>
      <c r="P1" s="9"/>
      <c r="Q1" s="9"/>
      <c r="R1" s="9"/>
      <c r="S1" s="9"/>
      <c r="T1" s="9"/>
      <c r="U1" s="9"/>
      <c r="V1" s="9"/>
      <c r="W1" s="9"/>
      <c r="X1" s="9"/>
      <c r="Y1" s="9"/>
    </row>
    <row r="2" spans="1:25" s="13" customFormat="1" x14ac:dyDescent="0.25">
      <c r="A2" s="11" t="s">
        <v>7</v>
      </c>
      <c r="B2" s="12" t="s">
        <v>20</v>
      </c>
      <c r="C2" s="12" t="s">
        <v>21</v>
      </c>
    </row>
    <row r="3" spans="1:25" x14ac:dyDescent="0.25">
      <c r="A3" s="10" t="s">
        <v>6</v>
      </c>
      <c r="B3" s="7">
        <v>4.3826477748057674E-2</v>
      </c>
      <c r="C3" s="7">
        <v>2.0290901937425682E-2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0"/>
  <sheetViews>
    <sheetView zoomScale="90" zoomScaleNormal="90" workbookViewId="0">
      <pane xSplit="1" ySplit="4" topLeftCell="B5" activePane="bottomRight" state="frozen"/>
      <selection pane="topRight"/>
      <selection pane="bottomLeft"/>
      <selection pane="bottomRight" activeCell="F25" sqref="F25"/>
    </sheetView>
  </sheetViews>
  <sheetFormatPr defaultColWidth="9.140625" defaultRowHeight="12" x14ac:dyDescent="0.2"/>
  <cols>
    <col min="1" max="1" width="43.42578125" style="49" customWidth="1"/>
    <col min="2" max="32" width="6.85546875" style="6" bestFit="1" customWidth="1"/>
    <col min="33" max="16384" width="9.140625" style="6"/>
  </cols>
  <sheetData>
    <row r="1" spans="1:32" s="8" customFormat="1" ht="15" x14ac:dyDescent="0.25">
      <c r="A1" s="8" t="s">
        <v>75</v>
      </c>
      <c r="B1" s="9"/>
      <c r="C1" s="9"/>
      <c r="D1" s="9"/>
      <c r="E1" s="9"/>
      <c r="F1" s="9"/>
      <c r="G1" s="9"/>
      <c r="H1" s="9"/>
      <c r="I1" s="9"/>
      <c r="J1" s="9"/>
      <c r="K1" s="9"/>
      <c r="L1" s="9"/>
      <c r="M1" s="9"/>
      <c r="N1" s="9"/>
      <c r="O1" s="9"/>
      <c r="P1" s="9"/>
      <c r="Q1" s="9"/>
      <c r="R1" s="9"/>
      <c r="S1" s="9"/>
      <c r="T1" s="9"/>
      <c r="U1" s="9"/>
      <c r="V1" s="9"/>
      <c r="W1" s="9"/>
      <c r="X1" s="9"/>
      <c r="Y1" s="9"/>
      <c r="Z1" s="9"/>
      <c r="AA1" s="9"/>
    </row>
    <row r="2" spans="1:32" s="4" customFormat="1" x14ac:dyDescent="0.2">
      <c r="A2" s="33" t="s">
        <v>8</v>
      </c>
    </row>
    <row r="3" spans="1:32" s="4" customFormat="1" x14ac:dyDescent="0.2">
      <c r="A3" s="6"/>
    </row>
    <row r="4" spans="1:32" s="4" customFormat="1" x14ac:dyDescent="0.2">
      <c r="A4" s="41" t="s">
        <v>0</v>
      </c>
      <c r="B4" s="41">
        <v>1990</v>
      </c>
      <c r="C4" s="41">
        <v>1991</v>
      </c>
      <c r="D4" s="41">
        <v>1992</v>
      </c>
      <c r="E4" s="41">
        <v>1993</v>
      </c>
      <c r="F4" s="41">
        <v>1994</v>
      </c>
      <c r="G4" s="41">
        <v>1995</v>
      </c>
      <c r="H4" s="41">
        <v>1996</v>
      </c>
      <c r="I4" s="41">
        <v>1997</v>
      </c>
      <c r="J4" s="41">
        <v>1998</v>
      </c>
      <c r="K4" s="41">
        <v>1999</v>
      </c>
      <c r="L4" s="41">
        <v>2000</v>
      </c>
      <c r="M4" s="41">
        <v>2001</v>
      </c>
      <c r="N4" s="41">
        <v>2002</v>
      </c>
      <c r="O4" s="41">
        <v>2003</v>
      </c>
      <c r="P4" s="41">
        <v>2004</v>
      </c>
      <c r="Q4" s="41">
        <v>2005</v>
      </c>
      <c r="R4" s="41">
        <v>2006</v>
      </c>
      <c r="S4" s="41">
        <v>2007</v>
      </c>
      <c r="T4" s="41">
        <v>2008</v>
      </c>
      <c r="U4" s="41">
        <v>2009</v>
      </c>
      <c r="V4" s="41">
        <v>2010</v>
      </c>
      <c r="W4" s="41">
        <v>2011</v>
      </c>
      <c r="X4" s="41">
        <v>2012</v>
      </c>
      <c r="Y4" s="41">
        <v>2013</v>
      </c>
      <c r="Z4" s="41">
        <v>2014</v>
      </c>
      <c r="AA4" s="41">
        <v>2015</v>
      </c>
      <c r="AB4" s="41">
        <v>2016</v>
      </c>
      <c r="AC4" s="41">
        <v>2017</v>
      </c>
      <c r="AD4" s="41">
        <v>2018</v>
      </c>
      <c r="AE4" s="41">
        <v>2019</v>
      </c>
      <c r="AF4" s="41">
        <v>2020</v>
      </c>
    </row>
    <row r="5" spans="1:32" x14ac:dyDescent="0.2">
      <c r="A5" s="42" t="s">
        <v>21</v>
      </c>
      <c r="B5" s="43">
        <v>214.99038358565952</v>
      </c>
      <c r="C5" s="43">
        <v>216.3293766230463</v>
      </c>
      <c r="D5" s="43">
        <v>217.84007799624308</v>
      </c>
      <c r="E5" s="43">
        <v>219.11189128856415</v>
      </c>
      <c r="F5" s="43">
        <v>220.25660512681398</v>
      </c>
      <c r="G5" s="43">
        <v>221.02899513789217</v>
      </c>
      <c r="H5" s="43">
        <v>221.54412168503561</v>
      </c>
      <c r="I5" s="43">
        <v>221.81916935884246</v>
      </c>
      <c r="J5" s="43">
        <v>222.08827890045046</v>
      </c>
      <c r="K5" s="43">
        <v>222.64118081017168</v>
      </c>
      <c r="L5" s="43">
        <v>222.24981229262215</v>
      </c>
      <c r="M5" s="43">
        <v>223.74623382834139</v>
      </c>
      <c r="N5" s="43">
        <v>223.45158830220058</v>
      </c>
      <c r="O5" s="43">
        <v>223.06639901622586</v>
      </c>
      <c r="P5" s="43">
        <v>222.49860203655268</v>
      </c>
      <c r="Q5" s="43">
        <v>221.84539957122598</v>
      </c>
      <c r="R5" s="43">
        <v>221.24188598443902</v>
      </c>
      <c r="S5" s="43">
        <v>220.47570753987532</v>
      </c>
      <c r="T5" s="43">
        <v>219.77648537847236</v>
      </c>
      <c r="U5" s="43">
        <v>219.2726430200527</v>
      </c>
      <c r="V5" s="43">
        <v>218.61590482850548</v>
      </c>
      <c r="W5" s="43">
        <v>218.05561361468997</v>
      </c>
      <c r="X5" s="43">
        <v>217.56071000711717</v>
      </c>
      <c r="Y5" s="43">
        <v>217.29303121816929</v>
      </c>
      <c r="Z5" s="43">
        <v>217.19115393182676</v>
      </c>
      <c r="AA5" s="43">
        <v>217.56620593950888</v>
      </c>
      <c r="AB5" s="43">
        <v>218.42808777421394</v>
      </c>
      <c r="AC5" s="43">
        <v>219.27869686996721</v>
      </c>
      <c r="AD5" s="43">
        <v>219.83327763470299</v>
      </c>
      <c r="AE5" s="43">
        <v>220.71485058192607</v>
      </c>
      <c r="AF5" s="43">
        <v>218.5675604934892</v>
      </c>
    </row>
    <row r="6" spans="1:32" x14ac:dyDescent="0.2">
      <c r="A6" s="44" t="s">
        <v>23</v>
      </c>
      <c r="B6" s="45">
        <v>0.37237198323555737</v>
      </c>
      <c r="C6" s="45">
        <v>0.38560468802581249</v>
      </c>
      <c r="D6" s="45">
        <v>0.39938279551179173</v>
      </c>
      <c r="E6" s="45">
        <v>0.41296251002177664</v>
      </c>
      <c r="F6" s="45">
        <v>0.4265271460906585</v>
      </c>
      <c r="G6" s="45">
        <v>0.43957281747728105</v>
      </c>
      <c r="H6" s="45">
        <v>0.45227917706059506</v>
      </c>
      <c r="I6" s="45">
        <v>0.46464437385806578</v>
      </c>
      <c r="J6" s="45">
        <v>0.47713569220355095</v>
      </c>
      <c r="K6" s="45">
        <v>0.49039299414785864</v>
      </c>
      <c r="L6" s="45">
        <v>0.50169345136752186</v>
      </c>
      <c r="M6" s="45">
        <v>0.51743321528578612</v>
      </c>
      <c r="N6" s="45">
        <v>0.5292171580523608</v>
      </c>
      <c r="O6" s="45">
        <v>0.54087087945352941</v>
      </c>
      <c r="P6" s="45">
        <v>0.55215262456468051</v>
      </c>
      <c r="Q6" s="45">
        <v>0.56327979891303515</v>
      </c>
      <c r="R6" s="45">
        <v>0.57459021992206172</v>
      </c>
      <c r="S6" s="45">
        <v>0.58553041710327702</v>
      </c>
      <c r="T6" s="45">
        <v>0.59669680133978231</v>
      </c>
      <c r="U6" s="45">
        <v>0.60845943097708222</v>
      </c>
      <c r="V6" s="45">
        <v>0.61986813176781297</v>
      </c>
      <c r="W6" s="45">
        <v>0.63161940207655742</v>
      </c>
      <c r="X6" s="45">
        <v>0.64364134120089733</v>
      </c>
      <c r="Y6" s="45">
        <v>0.65643749287035358</v>
      </c>
      <c r="Z6" s="45">
        <v>0.6698641193731496</v>
      </c>
      <c r="AA6" s="45">
        <v>0.68493570495410938</v>
      </c>
      <c r="AB6" s="45">
        <v>0.70482855597524641</v>
      </c>
      <c r="AC6" s="45">
        <v>0.7251488889473191</v>
      </c>
      <c r="AD6" s="45">
        <v>0.74494243230552126</v>
      </c>
      <c r="AE6" s="45">
        <v>0.76631222385889597</v>
      </c>
      <c r="AF6" s="45">
        <v>0.77741819811772062</v>
      </c>
    </row>
    <row r="7" spans="1:32" x14ac:dyDescent="0.2">
      <c r="A7" s="44" t="s">
        <v>24</v>
      </c>
      <c r="B7" s="45">
        <v>214.61801160242396</v>
      </c>
      <c r="C7" s="45">
        <v>215.94377193502049</v>
      </c>
      <c r="D7" s="45">
        <v>217.44069520073128</v>
      </c>
      <c r="E7" s="45">
        <v>218.69892877854238</v>
      </c>
      <c r="F7" s="45">
        <v>219.83007798072333</v>
      </c>
      <c r="G7" s="45">
        <v>220.58942232041488</v>
      </c>
      <c r="H7" s="45">
        <v>221.091842507975</v>
      </c>
      <c r="I7" s="45">
        <v>221.35452498498438</v>
      </c>
      <c r="J7" s="45">
        <v>221.61114320824692</v>
      </c>
      <c r="K7" s="45">
        <v>222.15078781602381</v>
      </c>
      <c r="L7" s="45">
        <v>221.74811884125464</v>
      </c>
      <c r="M7" s="45">
        <v>223.2288006130556</v>
      </c>
      <c r="N7" s="45">
        <v>222.92237114414823</v>
      </c>
      <c r="O7" s="45">
        <v>222.52552813677232</v>
      </c>
      <c r="P7" s="45">
        <v>221.946449411988</v>
      </c>
      <c r="Q7" s="45">
        <v>221.28211977231294</v>
      </c>
      <c r="R7" s="45">
        <v>220.66729576451695</v>
      </c>
      <c r="S7" s="45">
        <v>219.89017712277203</v>
      </c>
      <c r="T7" s="45">
        <v>219.17978857713257</v>
      </c>
      <c r="U7" s="45">
        <v>218.66418358907561</v>
      </c>
      <c r="V7" s="45">
        <v>217.99603669673766</v>
      </c>
      <c r="W7" s="45">
        <v>217.42399421261342</v>
      </c>
      <c r="X7" s="45">
        <v>216.91706866591628</v>
      </c>
      <c r="Y7" s="45">
        <v>216.63659372529892</v>
      </c>
      <c r="Z7" s="45">
        <v>216.5212898124536</v>
      </c>
      <c r="AA7" s="45">
        <v>216.88127023455476</v>
      </c>
      <c r="AB7" s="45">
        <v>217.7232592182387</v>
      </c>
      <c r="AC7" s="45">
        <v>218.55354798101988</v>
      </c>
      <c r="AD7" s="45">
        <v>219.08833520239747</v>
      </c>
      <c r="AE7" s="45">
        <v>219.94853835806717</v>
      </c>
      <c r="AF7" s="45">
        <v>217.79014229537148</v>
      </c>
    </row>
    <row r="8" spans="1:32" x14ac:dyDescent="0.2">
      <c r="A8" s="42" t="s">
        <v>20</v>
      </c>
      <c r="B8" s="45">
        <v>45.819155984115071</v>
      </c>
      <c r="C8" s="45">
        <v>46.356883816713498</v>
      </c>
      <c r="D8" s="45">
        <v>46.870082970655773</v>
      </c>
      <c r="E8" s="43">
        <v>47.293450628151682</v>
      </c>
      <c r="F8" s="43">
        <v>47.745693098897682</v>
      </c>
      <c r="G8" s="43">
        <v>48.057707055609157</v>
      </c>
      <c r="H8" s="43">
        <v>48.361832417924937</v>
      </c>
      <c r="I8" s="43">
        <v>48.687788537608569</v>
      </c>
      <c r="J8" s="43">
        <v>48.988354234701504</v>
      </c>
      <c r="K8" s="43">
        <v>49.204665834673321</v>
      </c>
      <c r="L8" s="43">
        <v>49.375702010666501</v>
      </c>
      <c r="M8" s="43">
        <v>49.962826989425039</v>
      </c>
      <c r="N8" s="43">
        <v>50.223548188898853</v>
      </c>
      <c r="O8" s="43">
        <v>50.484396795215503</v>
      </c>
      <c r="P8" s="43">
        <v>50.710856077027643</v>
      </c>
      <c r="Q8" s="43">
        <v>51.001231038594447</v>
      </c>
      <c r="R8" s="43">
        <v>51.323313949402944</v>
      </c>
      <c r="S8" s="43">
        <v>51.987871795769621</v>
      </c>
      <c r="T8" s="43">
        <v>52.52779160243216</v>
      </c>
      <c r="U8" s="43">
        <v>53.21376142348884</v>
      </c>
      <c r="V8" s="43">
        <v>53.93695543810118</v>
      </c>
      <c r="W8" s="43">
        <v>54.387896434323203</v>
      </c>
      <c r="X8" s="43">
        <v>54.833451454090003</v>
      </c>
      <c r="Y8" s="43">
        <v>55.442312122654926</v>
      </c>
      <c r="Z8" s="43">
        <v>55.746440645185899</v>
      </c>
      <c r="AA8" s="43">
        <v>55.976670293183837</v>
      </c>
      <c r="AB8" s="43">
        <v>56.55241281840933</v>
      </c>
      <c r="AC8" s="43">
        <v>57.069945337559517</v>
      </c>
      <c r="AD8" s="43">
        <v>57.486621477437296</v>
      </c>
      <c r="AE8" s="43">
        <v>58.034599476662976</v>
      </c>
      <c r="AF8" s="43">
        <v>57.470547064544689</v>
      </c>
    </row>
    <row r="9" spans="1:32" x14ac:dyDescent="0.2">
      <c r="A9" s="44" t="s">
        <v>25</v>
      </c>
      <c r="B9" s="45">
        <v>9.1023644212416502E-2</v>
      </c>
      <c r="C9" s="45">
        <v>9.4687573859056962E-2</v>
      </c>
      <c r="D9" s="45">
        <v>9.8377005570113571E-2</v>
      </c>
      <c r="E9" s="45">
        <v>0.10194777392428658</v>
      </c>
      <c r="F9" s="45">
        <v>0.10564792422092011</v>
      </c>
      <c r="G9" s="45">
        <v>0.10909921669378971</v>
      </c>
      <c r="H9" s="45">
        <v>0.1125861338453346</v>
      </c>
      <c r="I9" s="45">
        <v>0.11617878945003904</v>
      </c>
      <c r="J9" s="45">
        <v>0.11976615128843035</v>
      </c>
      <c r="K9" s="45">
        <v>0.1231969588998653</v>
      </c>
      <c r="L9" s="45">
        <v>0.12655670745273759</v>
      </c>
      <c r="M9" s="45">
        <v>0.13104789941364164</v>
      </c>
      <c r="N9" s="45">
        <v>0.13475394003173022</v>
      </c>
      <c r="O9" s="45">
        <v>0.13851237808306016</v>
      </c>
      <c r="P9" s="45">
        <v>0.1422270222132577</v>
      </c>
      <c r="Q9" s="45">
        <v>0.1461738920056728</v>
      </c>
      <c r="R9" s="45">
        <v>0.15027111827348924</v>
      </c>
      <c r="S9" s="45">
        <v>0.15545455213433548</v>
      </c>
      <c r="T9" s="45">
        <v>0.16036329335346391</v>
      </c>
      <c r="U9" s="45">
        <v>0.16581840827776675</v>
      </c>
      <c r="V9" s="45">
        <v>0.17150278705315569</v>
      </c>
      <c r="W9" s="45">
        <v>0.17642099035593156</v>
      </c>
      <c r="X9" s="45">
        <v>0.18140453908070153</v>
      </c>
      <c r="Y9" s="45">
        <v>0.18702242514142925</v>
      </c>
      <c r="Z9" s="45">
        <v>0.19169827128478337</v>
      </c>
      <c r="AA9" s="45">
        <v>0.19618205576377512</v>
      </c>
      <c r="AB9" s="45">
        <v>0.20314966829449307</v>
      </c>
      <c r="AC9" s="45">
        <v>0.21009911231333236</v>
      </c>
      <c r="AD9" s="45">
        <v>0.21685929867381235</v>
      </c>
      <c r="AE9" s="45">
        <v>0.2243050576099869</v>
      </c>
      <c r="AF9" s="45">
        <v>0.22755585554636348</v>
      </c>
    </row>
    <row r="10" spans="1:32" x14ac:dyDescent="0.2">
      <c r="A10" s="44" t="s">
        <v>26</v>
      </c>
      <c r="B10" s="45">
        <v>45.728132339902658</v>
      </c>
      <c r="C10" s="45">
        <v>46.262196242854444</v>
      </c>
      <c r="D10" s="45">
        <v>46.771705965085658</v>
      </c>
      <c r="E10" s="45">
        <v>47.191502854227394</v>
      </c>
      <c r="F10" s="45">
        <v>47.640045174676764</v>
      </c>
      <c r="G10" s="45">
        <v>47.948607838915365</v>
      </c>
      <c r="H10" s="45">
        <v>48.249246284079604</v>
      </c>
      <c r="I10" s="45">
        <v>48.571609748158529</v>
      </c>
      <c r="J10" s="45">
        <v>48.868588083413073</v>
      </c>
      <c r="K10" s="45">
        <v>49.081468875773453</v>
      </c>
      <c r="L10" s="45">
        <v>49.249145303213766</v>
      </c>
      <c r="M10" s="45">
        <v>49.831779090011395</v>
      </c>
      <c r="N10" s="45">
        <v>50.088794248867124</v>
      </c>
      <c r="O10" s="45">
        <v>50.345884417132446</v>
      </c>
      <c r="P10" s="45">
        <v>50.568629054814387</v>
      </c>
      <c r="Q10" s="45">
        <v>50.855057146588777</v>
      </c>
      <c r="R10" s="45">
        <v>51.173042831129457</v>
      </c>
      <c r="S10" s="45">
        <v>51.832417243635284</v>
      </c>
      <c r="T10" s="45">
        <v>52.367428309078697</v>
      </c>
      <c r="U10" s="45">
        <v>53.047943015211075</v>
      </c>
      <c r="V10" s="45">
        <v>53.765452651048022</v>
      </c>
      <c r="W10" s="45">
        <v>54.211475443967274</v>
      </c>
      <c r="X10" s="45">
        <v>54.652046915009301</v>
      </c>
      <c r="Y10" s="45">
        <v>55.255289697513497</v>
      </c>
      <c r="Z10" s="45">
        <v>55.554742373901114</v>
      </c>
      <c r="AA10" s="45">
        <v>55.780488237420059</v>
      </c>
      <c r="AB10" s="45">
        <v>56.349263150114837</v>
      </c>
      <c r="AC10" s="45">
        <v>56.859846225246187</v>
      </c>
      <c r="AD10" s="45">
        <v>57.269762178763486</v>
      </c>
      <c r="AE10" s="45">
        <v>57.810294419052987</v>
      </c>
      <c r="AF10" s="45">
        <v>57.242991208998326</v>
      </c>
    </row>
  </sheetData>
  <pageMargins left="0.7" right="0.7" top="0.75" bottom="0.7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
  <sheetViews>
    <sheetView zoomScale="90" zoomScaleNormal="90" workbookViewId="0">
      <pane xSplit="1" ySplit="4" topLeftCell="B5" activePane="bottomRight" state="frozen"/>
      <selection pane="topRight"/>
      <selection pane="bottomLeft"/>
      <selection pane="bottomRight" activeCell="A2" sqref="A2"/>
    </sheetView>
  </sheetViews>
  <sheetFormatPr defaultColWidth="9.140625" defaultRowHeight="12" x14ac:dyDescent="0.2"/>
  <cols>
    <col min="1" max="1" width="43.28515625" style="49" customWidth="1"/>
    <col min="2" max="2" width="13.85546875" style="49" customWidth="1"/>
    <col min="3" max="28" width="8.7109375" style="6" bestFit="1" customWidth="1"/>
    <col min="29" max="29" width="8.7109375" style="38" bestFit="1" customWidth="1"/>
    <col min="30" max="33" width="8.7109375" style="6" bestFit="1" customWidth="1"/>
    <col min="34" max="16384" width="9.140625" style="6"/>
  </cols>
  <sheetData>
    <row r="1" spans="1:33" s="8" customFormat="1" ht="15" x14ac:dyDescent="0.25">
      <c r="A1" s="8" t="s">
        <v>76</v>
      </c>
      <c r="B1" s="9"/>
      <c r="C1" s="9"/>
      <c r="D1" s="9"/>
      <c r="E1" s="9"/>
      <c r="F1" s="9"/>
      <c r="G1" s="9"/>
      <c r="H1" s="9"/>
      <c r="I1" s="9"/>
      <c r="J1" s="9"/>
      <c r="K1" s="9"/>
      <c r="L1" s="9"/>
      <c r="M1" s="9"/>
      <c r="N1" s="9"/>
      <c r="O1" s="9"/>
      <c r="P1" s="9"/>
      <c r="Q1" s="9"/>
      <c r="R1" s="9"/>
      <c r="S1" s="9"/>
      <c r="T1" s="9"/>
      <c r="U1" s="9"/>
      <c r="V1" s="9"/>
      <c r="W1" s="9"/>
      <c r="X1" s="9"/>
      <c r="Y1" s="9"/>
      <c r="Z1" s="9"/>
      <c r="AA1" s="9"/>
    </row>
    <row r="2" spans="1:33" s="4" customFormat="1" x14ac:dyDescent="0.2">
      <c r="A2" s="33" t="s">
        <v>8</v>
      </c>
      <c r="B2" s="3"/>
      <c r="C2" s="3"/>
    </row>
    <row r="3" spans="1:33" s="4" customFormat="1" x14ac:dyDescent="0.2">
      <c r="A3" s="34"/>
      <c r="B3" s="3"/>
      <c r="C3" s="3"/>
    </row>
    <row r="4" spans="1:33" s="4" customFormat="1" ht="24" x14ac:dyDescent="0.2">
      <c r="A4" s="41" t="s">
        <v>0</v>
      </c>
      <c r="B4" s="50" t="s">
        <v>2</v>
      </c>
      <c r="C4" s="41">
        <v>1990</v>
      </c>
      <c r="D4" s="41">
        <v>1991</v>
      </c>
      <c r="E4" s="41">
        <v>1992</v>
      </c>
      <c r="F4" s="41">
        <v>1993</v>
      </c>
      <c r="G4" s="41">
        <v>1994</v>
      </c>
      <c r="H4" s="41">
        <v>1995</v>
      </c>
      <c r="I4" s="41">
        <v>1996</v>
      </c>
      <c r="J4" s="41">
        <v>1997</v>
      </c>
      <c r="K4" s="41">
        <v>1998</v>
      </c>
      <c r="L4" s="41">
        <v>1999</v>
      </c>
      <c r="M4" s="41">
        <v>2000</v>
      </c>
      <c r="N4" s="41">
        <v>2001</v>
      </c>
      <c r="O4" s="41">
        <v>2002</v>
      </c>
      <c r="P4" s="41">
        <v>2003</v>
      </c>
      <c r="Q4" s="41">
        <v>2004</v>
      </c>
      <c r="R4" s="41">
        <v>2005</v>
      </c>
      <c r="S4" s="41">
        <v>2006</v>
      </c>
      <c r="T4" s="41">
        <v>2007</v>
      </c>
      <c r="U4" s="41">
        <v>2008</v>
      </c>
      <c r="V4" s="41">
        <v>2009</v>
      </c>
      <c r="W4" s="41">
        <v>2010</v>
      </c>
      <c r="X4" s="41">
        <v>2011</v>
      </c>
      <c r="Y4" s="41">
        <v>2012</v>
      </c>
      <c r="Z4" s="41">
        <v>2013</v>
      </c>
      <c r="AA4" s="41">
        <v>2014</v>
      </c>
      <c r="AB4" s="41">
        <v>2015</v>
      </c>
      <c r="AC4" s="41">
        <v>2016</v>
      </c>
      <c r="AD4" s="41">
        <v>2017</v>
      </c>
      <c r="AE4" s="41">
        <v>2018</v>
      </c>
      <c r="AF4" s="41">
        <v>2019</v>
      </c>
      <c r="AG4" s="41">
        <v>2020</v>
      </c>
    </row>
    <row r="5" spans="1:33" x14ac:dyDescent="0.2">
      <c r="A5" s="42" t="s">
        <v>21</v>
      </c>
      <c r="B5" s="51"/>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x14ac:dyDescent="0.2">
      <c r="A6" s="44" t="s">
        <v>23</v>
      </c>
      <c r="B6" s="44" t="s">
        <v>3</v>
      </c>
      <c r="C6" s="46">
        <v>0.73399567906473184</v>
      </c>
      <c r="D6" s="46">
        <v>0.73007263640630315</v>
      </c>
      <c r="E6" s="46">
        <v>0.72614959374787458</v>
      </c>
      <c r="F6" s="46">
        <v>0.722226551089446</v>
      </c>
      <c r="G6" s="46">
        <v>0.71830350843101753</v>
      </c>
      <c r="H6" s="46">
        <v>0.71438046577258885</v>
      </c>
      <c r="I6" s="46">
        <v>0.71045742311415994</v>
      </c>
      <c r="J6" s="46">
        <v>0.70653438045573169</v>
      </c>
      <c r="K6" s="46">
        <v>0.702611337797303</v>
      </c>
      <c r="L6" s="46">
        <v>0.69868829513887443</v>
      </c>
      <c r="M6" s="46">
        <v>0.69476525248044585</v>
      </c>
      <c r="N6" s="46">
        <v>0.69084220982201716</v>
      </c>
      <c r="O6" s="46">
        <v>0.6869191671635887</v>
      </c>
      <c r="P6" s="46">
        <v>0.68299612450516001</v>
      </c>
      <c r="Q6" s="46">
        <v>0.67907308184673121</v>
      </c>
      <c r="R6" s="46">
        <v>0.67515003918830296</v>
      </c>
      <c r="S6" s="46">
        <v>0.67122699652987416</v>
      </c>
      <c r="T6" s="46">
        <v>0.66730395387144559</v>
      </c>
      <c r="U6" s="46">
        <v>0.6633809112130169</v>
      </c>
      <c r="V6" s="46">
        <v>0.65945786855458843</v>
      </c>
      <c r="W6" s="46">
        <v>0.65553482589615986</v>
      </c>
      <c r="X6" s="46">
        <v>0.65161178323773117</v>
      </c>
      <c r="Y6" s="46">
        <v>0.6476887405793027</v>
      </c>
      <c r="Z6" s="46">
        <v>0.64376569792087412</v>
      </c>
      <c r="AA6" s="46">
        <v>0.63984265526244533</v>
      </c>
      <c r="AB6" s="46">
        <v>0.63591961260401686</v>
      </c>
      <c r="AC6" s="46">
        <v>0.63591961260401686</v>
      </c>
      <c r="AD6" s="46">
        <v>0.63591961260401675</v>
      </c>
      <c r="AE6" s="46">
        <v>0.63591961260401697</v>
      </c>
      <c r="AF6" s="46">
        <v>0.63591961260401686</v>
      </c>
      <c r="AG6" s="46">
        <v>0.63591961260401686</v>
      </c>
    </row>
    <row r="7" spans="1:33" x14ac:dyDescent="0.2">
      <c r="A7" s="44" t="s">
        <v>24</v>
      </c>
      <c r="B7" s="44" t="s">
        <v>3</v>
      </c>
      <c r="C7" s="46">
        <v>129.26791726256516</v>
      </c>
      <c r="D7" s="46">
        <v>129.04072504293859</v>
      </c>
      <c r="E7" s="46">
        <v>128.81353282331207</v>
      </c>
      <c r="F7" s="46">
        <v>128.5863406036855</v>
      </c>
      <c r="G7" s="46">
        <v>128.35914838405895</v>
      </c>
      <c r="H7" s="46">
        <v>128.13195616443241</v>
      </c>
      <c r="I7" s="46">
        <v>127.90476394480588</v>
      </c>
      <c r="J7" s="46">
        <v>127.67757172517931</v>
      </c>
      <c r="K7" s="46">
        <v>127.45037950555273</v>
      </c>
      <c r="L7" s="46">
        <v>127.22318728592619</v>
      </c>
      <c r="M7" s="46">
        <v>126.99599506629963</v>
      </c>
      <c r="N7" s="46">
        <v>126.76880284667305</v>
      </c>
      <c r="O7" s="46">
        <v>126.54161062704654</v>
      </c>
      <c r="P7" s="46">
        <v>126.31441840741996</v>
      </c>
      <c r="Q7" s="46">
        <v>126.08722618779336</v>
      </c>
      <c r="R7" s="46">
        <v>125.86003396816686</v>
      </c>
      <c r="S7" s="46">
        <v>125.6328417485403</v>
      </c>
      <c r="T7" s="46">
        <v>125.40564952891374</v>
      </c>
      <c r="U7" s="46">
        <v>125.1784573092872</v>
      </c>
      <c r="V7" s="46">
        <v>124.95126508966062</v>
      </c>
      <c r="W7" s="46">
        <v>124.72407287003404</v>
      </c>
      <c r="X7" s="46">
        <v>124.49688065040752</v>
      </c>
      <c r="Y7" s="46">
        <v>124.26968843078097</v>
      </c>
      <c r="Z7" s="46">
        <v>124.04249621115441</v>
      </c>
      <c r="AA7" s="46">
        <v>123.81530399152786</v>
      </c>
      <c r="AB7" s="46">
        <v>123.5881117719013</v>
      </c>
      <c r="AC7" s="46">
        <v>123.58811177190128</v>
      </c>
      <c r="AD7" s="46">
        <v>123.5881117719013</v>
      </c>
      <c r="AE7" s="46">
        <v>123.5881117719013</v>
      </c>
      <c r="AF7" s="46">
        <v>123.58811177190127</v>
      </c>
      <c r="AG7" s="46">
        <v>123.58811177190128</v>
      </c>
    </row>
    <row r="8" spans="1:33" x14ac:dyDescent="0.2">
      <c r="A8" s="42" t="s">
        <v>20</v>
      </c>
      <c r="B8" s="5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33" x14ac:dyDescent="0.2">
      <c r="A9" s="44" t="s">
        <v>25</v>
      </c>
      <c r="B9" s="44" t="s">
        <v>3</v>
      </c>
      <c r="C9" s="46">
        <v>0.90755657218547547</v>
      </c>
      <c r="D9" s="46">
        <v>0.90101786711041754</v>
      </c>
      <c r="E9" s="46">
        <v>0.89447916203535949</v>
      </c>
      <c r="F9" s="46">
        <v>0.88794045696030177</v>
      </c>
      <c r="G9" s="46">
        <v>0.88140175188524417</v>
      </c>
      <c r="H9" s="46">
        <v>0.87486304681018623</v>
      </c>
      <c r="I9" s="46">
        <v>0.86832434173512818</v>
      </c>
      <c r="J9" s="46">
        <v>0.86178563666007046</v>
      </c>
      <c r="K9" s="46">
        <v>0.85524693158501264</v>
      </c>
      <c r="L9" s="46">
        <v>0.84870822650995459</v>
      </c>
      <c r="M9" s="46">
        <v>0.84216952143489687</v>
      </c>
      <c r="N9" s="46">
        <v>0.83563081635983916</v>
      </c>
      <c r="O9" s="46">
        <v>0.82909211128478122</v>
      </c>
      <c r="P9" s="46">
        <v>0.82255340620972317</v>
      </c>
      <c r="Q9" s="46">
        <v>0.81601470113466557</v>
      </c>
      <c r="R9" s="46">
        <v>0.80947599605960763</v>
      </c>
      <c r="S9" s="46">
        <v>0.80293729098454991</v>
      </c>
      <c r="T9" s="46">
        <v>0.7963985859094922</v>
      </c>
      <c r="U9" s="46">
        <v>0.78985988083443437</v>
      </c>
      <c r="V9" s="46">
        <v>0.78332117575937632</v>
      </c>
      <c r="W9" s="46">
        <v>0.77678247068431827</v>
      </c>
      <c r="X9" s="46">
        <v>0.77024376560926056</v>
      </c>
      <c r="Y9" s="46">
        <v>0.76370506053420284</v>
      </c>
      <c r="Z9" s="46">
        <v>0.7571663554591449</v>
      </c>
      <c r="AA9" s="46">
        <v>0.75062765038408719</v>
      </c>
      <c r="AB9" s="46">
        <v>0.74408894530902925</v>
      </c>
      <c r="AC9" s="46">
        <v>0.74408894530902936</v>
      </c>
      <c r="AD9" s="46">
        <v>0.74408894530902936</v>
      </c>
      <c r="AE9" s="46">
        <v>0.74408894530902936</v>
      </c>
      <c r="AF9" s="46">
        <v>0.74408894530902925</v>
      </c>
      <c r="AG9" s="46">
        <v>0.74408894530902914</v>
      </c>
    </row>
    <row r="10" spans="1:33" x14ac:dyDescent="0.2">
      <c r="A10" s="44" t="s">
        <v>26</v>
      </c>
      <c r="B10" s="44" t="s">
        <v>3</v>
      </c>
      <c r="C10" s="46">
        <v>139.31921876033266</v>
      </c>
      <c r="D10" s="46">
        <v>138.94054764996528</v>
      </c>
      <c r="E10" s="46">
        <v>138.56187653959785</v>
      </c>
      <c r="F10" s="46">
        <v>138.18320542923047</v>
      </c>
      <c r="G10" s="46">
        <v>137.80453431886306</v>
      </c>
      <c r="H10" s="46">
        <v>137.42586320849568</v>
      </c>
      <c r="I10" s="46">
        <v>137.04719209812828</v>
      </c>
      <c r="J10" s="46">
        <v>136.6685209877609</v>
      </c>
      <c r="K10" s="46">
        <v>136.28984987739346</v>
      </c>
      <c r="L10" s="46">
        <v>135.91117876702609</v>
      </c>
      <c r="M10" s="46">
        <v>135.53250765665871</v>
      </c>
      <c r="N10" s="46">
        <v>135.15383654629133</v>
      </c>
      <c r="O10" s="46">
        <v>134.77516543592392</v>
      </c>
      <c r="P10" s="46">
        <v>134.39649432555652</v>
      </c>
      <c r="Q10" s="46">
        <v>134.01782321518911</v>
      </c>
      <c r="R10" s="46">
        <v>133.63915210482173</v>
      </c>
      <c r="S10" s="46">
        <v>133.26048099445435</v>
      </c>
      <c r="T10" s="46">
        <v>132.88180988408695</v>
      </c>
      <c r="U10" s="46">
        <v>132.50313877371954</v>
      </c>
      <c r="V10" s="46">
        <v>132.12446766335214</v>
      </c>
      <c r="W10" s="46">
        <v>131.74579655298476</v>
      </c>
      <c r="X10" s="46">
        <v>131.36712544261735</v>
      </c>
      <c r="Y10" s="46">
        <v>130.98845433225</v>
      </c>
      <c r="Z10" s="46">
        <v>130.60978322188254</v>
      </c>
      <c r="AA10" s="46">
        <v>130.23111211151516</v>
      </c>
      <c r="AB10" s="46">
        <v>129.85244100114781</v>
      </c>
      <c r="AC10" s="46">
        <v>129.85244100114775</v>
      </c>
      <c r="AD10" s="46">
        <v>129.85244100114778</v>
      </c>
      <c r="AE10" s="46">
        <v>129.85244100114778</v>
      </c>
      <c r="AF10" s="46">
        <v>129.85244100114778</v>
      </c>
      <c r="AG10" s="46">
        <v>129.85244100114778</v>
      </c>
    </row>
  </sheetData>
  <pageMargins left="0.7" right="0.7" top="0.75" bottom="0.75" header="0.3" footer="0.3"/>
  <pageSetup orientation="portrait" verticalDpi="5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8"/>
  <sheetViews>
    <sheetView zoomScale="90" zoomScaleNormal="90" workbookViewId="0">
      <pane xSplit="1" ySplit="2" topLeftCell="B3" activePane="bottomRight" state="frozen"/>
      <selection pane="topRight"/>
      <selection pane="bottomLeft"/>
      <selection pane="bottomRight"/>
    </sheetView>
  </sheetViews>
  <sheetFormatPr defaultRowHeight="15" x14ac:dyDescent="0.25"/>
  <cols>
    <col min="1" max="1" width="44.140625" style="2" customWidth="1"/>
    <col min="2" max="2" width="15" style="1" customWidth="1"/>
    <col min="3" max="3" width="120.28515625" style="2" customWidth="1"/>
  </cols>
  <sheetData>
    <row r="1" spans="1:22" s="8" customFormat="1" x14ac:dyDescent="0.25">
      <c r="A1" s="8" t="s">
        <v>77</v>
      </c>
      <c r="B1" s="9"/>
      <c r="C1" s="9"/>
      <c r="D1" s="9"/>
      <c r="E1" s="9"/>
      <c r="F1" s="9"/>
      <c r="G1" s="9"/>
      <c r="H1" s="9"/>
      <c r="I1" s="9"/>
      <c r="J1" s="9"/>
      <c r="K1" s="9"/>
      <c r="L1" s="9"/>
      <c r="M1" s="9"/>
      <c r="N1" s="9"/>
      <c r="O1" s="9"/>
      <c r="P1" s="9"/>
      <c r="Q1" s="9"/>
      <c r="R1" s="9"/>
      <c r="S1" s="9"/>
      <c r="T1" s="9"/>
      <c r="U1" s="9"/>
      <c r="V1" s="9"/>
    </row>
    <row r="2" spans="1:22" s="31" customFormat="1" ht="12.75" x14ac:dyDescent="0.2">
      <c r="A2" s="14" t="s">
        <v>0</v>
      </c>
      <c r="B2" s="15" t="s">
        <v>5</v>
      </c>
      <c r="C2" s="15" t="s">
        <v>4</v>
      </c>
    </row>
    <row r="3" spans="1:22" s="31" customFormat="1" ht="12.75" x14ac:dyDescent="0.2">
      <c r="A3" s="19" t="s">
        <v>21</v>
      </c>
      <c r="B3" s="29"/>
      <c r="C3" s="20"/>
    </row>
    <row r="4" spans="1:22" s="31" customFormat="1" ht="12.75" customHeight="1" x14ac:dyDescent="0.2">
      <c r="A4" s="22" t="s">
        <v>23</v>
      </c>
      <c r="B4" s="71" t="s">
        <v>3</v>
      </c>
      <c r="C4" s="75" t="s">
        <v>29</v>
      </c>
    </row>
    <row r="5" spans="1:22" s="31" customFormat="1" ht="12.75" x14ac:dyDescent="0.2">
      <c r="A5" s="22" t="s">
        <v>24</v>
      </c>
      <c r="B5" s="71" t="s">
        <v>3</v>
      </c>
      <c r="C5" s="76"/>
    </row>
    <row r="6" spans="1:22" s="31" customFormat="1" ht="12.75" x14ac:dyDescent="0.2">
      <c r="A6" s="23" t="s">
        <v>20</v>
      </c>
      <c r="B6" s="30"/>
      <c r="C6" s="76"/>
    </row>
    <row r="7" spans="1:22" s="31" customFormat="1" ht="12.75" customHeight="1" x14ac:dyDescent="0.2">
      <c r="A7" s="21" t="s">
        <v>25</v>
      </c>
      <c r="B7" s="71" t="s">
        <v>3</v>
      </c>
      <c r="C7" s="76"/>
    </row>
    <row r="8" spans="1:22" s="31" customFormat="1" ht="12.75" x14ac:dyDescent="0.2">
      <c r="A8" s="21" t="s">
        <v>26</v>
      </c>
      <c r="B8" s="71" t="s">
        <v>3</v>
      </c>
      <c r="C8" s="77"/>
    </row>
  </sheetData>
  <mergeCells count="1">
    <mergeCell ref="C4:C8"/>
  </mergeCells>
  <conditionalFormatting sqref="B4">
    <cfRule type="cellIs" dxfId="24" priority="4" operator="between">
      <formula>0.000000001</formula>
      <formula>0.049999</formula>
    </cfRule>
  </conditionalFormatting>
  <conditionalFormatting sqref="B5">
    <cfRule type="cellIs" dxfId="23" priority="3" operator="between">
      <formula>0.000000001</formula>
      <formula>0.049999</formula>
    </cfRule>
  </conditionalFormatting>
  <conditionalFormatting sqref="B7">
    <cfRule type="cellIs" dxfId="22" priority="2" operator="between">
      <formula>0.000000001</formula>
      <formula>0.049999</formula>
    </cfRule>
  </conditionalFormatting>
  <conditionalFormatting sqref="B8">
    <cfRule type="cellIs" dxfId="21" priority="1" operator="between">
      <formula>0.000000001</formula>
      <formula>0.049999</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0"/>
  <sheetViews>
    <sheetView zoomScale="90" zoomScaleNormal="90" workbookViewId="0">
      <pane xSplit="1" ySplit="4" topLeftCell="B5" activePane="bottomRight" state="frozen"/>
      <selection pane="topRight"/>
      <selection pane="bottomLeft"/>
      <selection pane="bottomRight" activeCell="A27" sqref="A27"/>
    </sheetView>
  </sheetViews>
  <sheetFormatPr defaultColWidth="9.140625" defaultRowHeight="12.75" x14ac:dyDescent="0.2"/>
  <cols>
    <col min="1" max="1" width="39.7109375" style="2" customWidth="1"/>
    <col min="2" max="2" width="19.140625" style="2" customWidth="1"/>
    <col min="3" max="10" width="13" style="1" bestFit="1" customWidth="1"/>
    <col min="11" max="15" width="12" style="1" bestFit="1" customWidth="1"/>
    <col min="16" max="16" width="13" style="1" bestFit="1" customWidth="1"/>
    <col min="17" max="20" width="12" style="1" bestFit="1" customWidth="1"/>
    <col min="21" max="33" width="13" style="1" bestFit="1" customWidth="1"/>
    <col min="34" max="16384" width="9.140625" style="1"/>
  </cols>
  <sheetData>
    <row r="1" spans="1:33" s="8" customFormat="1" ht="15" x14ac:dyDescent="0.25">
      <c r="A1" s="8" t="s">
        <v>78</v>
      </c>
      <c r="B1" s="9"/>
      <c r="C1" s="9"/>
      <c r="D1" s="9"/>
      <c r="E1" s="9"/>
      <c r="F1" s="9"/>
      <c r="G1" s="9"/>
      <c r="H1" s="9"/>
      <c r="I1" s="9"/>
      <c r="J1" s="9"/>
      <c r="K1" s="9"/>
      <c r="L1" s="9"/>
      <c r="M1" s="9"/>
      <c r="N1" s="9"/>
      <c r="O1" s="9"/>
      <c r="P1" s="9"/>
      <c r="Q1" s="9"/>
      <c r="R1" s="9"/>
      <c r="S1" s="9"/>
      <c r="T1" s="9"/>
      <c r="U1" s="9"/>
      <c r="V1" s="9"/>
      <c r="W1" s="9"/>
      <c r="X1" s="9"/>
      <c r="Y1" s="9"/>
      <c r="Z1" s="9"/>
      <c r="AA1" s="9"/>
    </row>
    <row r="2" spans="1:33" s="4" customFormat="1" ht="12" x14ac:dyDescent="0.2">
      <c r="A2" s="33" t="s">
        <v>8</v>
      </c>
      <c r="B2" s="3"/>
    </row>
    <row r="3" spans="1:33" s="6" customFormat="1" ht="12" x14ac:dyDescent="0.2">
      <c r="A3" s="34"/>
      <c r="B3" s="5"/>
    </row>
    <row r="4" spans="1:33" s="4" customFormat="1" ht="12" x14ac:dyDescent="0.2">
      <c r="A4" s="41" t="s">
        <v>0</v>
      </c>
      <c r="B4" s="54" t="s">
        <v>1</v>
      </c>
      <c r="C4" s="54">
        <v>1990</v>
      </c>
      <c r="D4" s="54">
        <v>1991</v>
      </c>
      <c r="E4" s="54">
        <v>1992</v>
      </c>
      <c r="F4" s="54">
        <v>1993</v>
      </c>
      <c r="G4" s="54">
        <v>1994</v>
      </c>
      <c r="H4" s="54">
        <v>1995</v>
      </c>
      <c r="I4" s="54">
        <v>1996</v>
      </c>
      <c r="J4" s="54">
        <v>1997</v>
      </c>
      <c r="K4" s="54">
        <v>1998</v>
      </c>
      <c r="L4" s="54">
        <v>1999</v>
      </c>
      <c r="M4" s="54">
        <v>2000</v>
      </c>
      <c r="N4" s="54">
        <v>2001</v>
      </c>
      <c r="O4" s="54">
        <v>2002</v>
      </c>
      <c r="P4" s="54">
        <v>2003</v>
      </c>
      <c r="Q4" s="54">
        <v>2004</v>
      </c>
      <c r="R4" s="54">
        <v>2005</v>
      </c>
      <c r="S4" s="54">
        <v>2006</v>
      </c>
      <c r="T4" s="54">
        <v>2007</v>
      </c>
      <c r="U4" s="54">
        <v>2008</v>
      </c>
      <c r="V4" s="54">
        <v>2009</v>
      </c>
      <c r="W4" s="54">
        <v>2010</v>
      </c>
      <c r="X4" s="54">
        <v>2011</v>
      </c>
      <c r="Y4" s="54">
        <v>2012</v>
      </c>
      <c r="Z4" s="54">
        <v>2013</v>
      </c>
      <c r="AA4" s="54">
        <v>2014</v>
      </c>
      <c r="AB4" s="54">
        <v>2015</v>
      </c>
      <c r="AC4" s="54">
        <v>2016</v>
      </c>
      <c r="AD4" s="54">
        <v>2017</v>
      </c>
      <c r="AE4" s="54">
        <v>2018</v>
      </c>
      <c r="AF4" s="54">
        <v>2019</v>
      </c>
      <c r="AG4" s="54">
        <v>2020</v>
      </c>
    </row>
    <row r="5" spans="1:33" s="35" customFormat="1" ht="12" x14ac:dyDescent="0.2">
      <c r="A5" s="42" t="s">
        <v>21</v>
      </c>
      <c r="B5" s="51" t="s">
        <v>11</v>
      </c>
      <c r="C5" s="72">
        <v>2167579.1290648198</v>
      </c>
      <c r="D5" s="72">
        <v>2201627.4677519836</v>
      </c>
      <c r="E5" s="72">
        <v>2238027.5114955064</v>
      </c>
      <c r="F5" s="72">
        <v>2272585.2233725982</v>
      </c>
      <c r="G5" s="72">
        <v>2306415.0864448617</v>
      </c>
      <c r="H5" s="72">
        <v>2336900.3929572939</v>
      </c>
      <c r="I5" s="72">
        <v>2365168.9166123318</v>
      </c>
      <c r="J5" s="72">
        <v>2391338.0963787395</v>
      </c>
      <c r="K5" s="72">
        <v>2417892.4089119779</v>
      </c>
      <c r="L5" s="72">
        <v>2448026.7936341385</v>
      </c>
      <c r="M5" s="72">
        <v>2468208.2268344951</v>
      </c>
      <c r="N5" s="72">
        <v>2509901.7442162652</v>
      </c>
      <c r="O5" s="72">
        <v>2532074.0092801088</v>
      </c>
      <c r="P5" s="72">
        <v>2553588.7014357294</v>
      </c>
      <c r="Q5" s="72">
        <v>2573358.678000778</v>
      </c>
      <c r="R5" s="72">
        <v>2592463.4791332665</v>
      </c>
      <c r="S5" s="72">
        <v>2612475.6109452015</v>
      </c>
      <c r="T5" s="72">
        <v>2630888.0263286191</v>
      </c>
      <c r="U5" s="72">
        <v>2650416.9674373255</v>
      </c>
      <c r="V5" s="72">
        <v>2672661.8729129094</v>
      </c>
      <c r="W5" s="72">
        <v>2693417.9334862405</v>
      </c>
      <c r="X5" s="72">
        <v>2715739.7904035826</v>
      </c>
      <c r="Y5" s="72">
        <v>2739285.8352107056</v>
      </c>
      <c r="Z5" s="72">
        <v>2766154.630504251</v>
      </c>
      <c r="AA5" s="72">
        <v>2795664.233339116</v>
      </c>
      <c r="AB5" s="72">
        <v>2831950.6925870674</v>
      </c>
      <c r="AC5" s="72">
        <v>2870045.5780181903</v>
      </c>
      <c r="AD5" s="72">
        <v>2908718.0187606737</v>
      </c>
      <c r="AE5" s="72">
        <v>2944171.0500966338</v>
      </c>
      <c r="AF5" s="72">
        <v>2984735.8406517562</v>
      </c>
      <c r="AG5" s="72">
        <v>2984735.8406517557</v>
      </c>
    </row>
    <row r="6" spans="1:33" s="35" customFormat="1" ht="12" x14ac:dyDescent="0.2">
      <c r="A6" s="55" t="s">
        <v>23</v>
      </c>
      <c r="B6" s="44" t="s">
        <v>11</v>
      </c>
      <c r="C6" s="56">
        <v>507321.76476847834</v>
      </c>
      <c r="D6" s="56">
        <v>528173.04579980741</v>
      </c>
      <c r="E6" s="56">
        <v>550000.71466053999</v>
      </c>
      <c r="F6" s="56">
        <v>571790.81743649754</v>
      </c>
      <c r="G6" s="56">
        <v>593797.9434658715</v>
      </c>
      <c r="H6" s="56">
        <v>615320.32094675407</v>
      </c>
      <c r="I6" s="56">
        <v>636602.7890568194</v>
      </c>
      <c r="J6" s="56">
        <v>657638.73168968642</v>
      </c>
      <c r="K6" s="56">
        <v>679089.08743115142</v>
      </c>
      <c r="L6" s="56">
        <v>701876.64164373314</v>
      </c>
      <c r="M6" s="56">
        <v>722104.9837716833</v>
      </c>
      <c r="N6" s="56">
        <v>748988.99912194605</v>
      </c>
      <c r="O6" s="56">
        <v>770421.30042402574</v>
      </c>
      <c r="P6" s="56">
        <v>791909.14859933895</v>
      </c>
      <c r="Q6" s="56">
        <v>813097.49911321467</v>
      </c>
      <c r="R6" s="56">
        <v>834303.14184716123</v>
      </c>
      <c r="S6" s="56">
        <v>856029.66342622135</v>
      </c>
      <c r="T6" s="56">
        <v>877456.83763186273</v>
      </c>
      <c r="U6" s="56">
        <v>899478.40110246732</v>
      </c>
      <c r="V6" s="56">
        <v>922666.11711027811</v>
      </c>
      <c r="W6" s="56">
        <v>945591.45796779275</v>
      </c>
      <c r="X6" s="56">
        <v>969318.57023543143</v>
      </c>
      <c r="Y6" s="56">
        <v>993751.01167455025</v>
      </c>
      <c r="Z6" s="56">
        <v>1019683.8616757692</v>
      </c>
      <c r="AA6" s="56">
        <v>1046920.0730270011</v>
      </c>
      <c r="AB6" s="56">
        <v>1077079.0700248689</v>
      </c>
      <c r="AC6" s="56">
        <v>1108361.091567935</v>
      </c>
      <c r="AD6" s="56">
        <v>1140315.3395095314</v>
      </c>
      <c r="AE6" s="56">
        <v>1171441.197190111</v>
      </c>
      <c r="AF6" s="56">
        <v>1205045.7458308868</v>
      </c>
      <c r="AG6" s="56">
        <v>1222510.1769298851</v>
      </c>
    </row>
    <row r="7" spans="1:33" s="35" customFormat="1" ht="12" x14ac:dyDescent="0.2">
      <c r="A7" s="55" t="s">
        <v>24</v>
      </c>
      <c r="B7" s="44" t="s">
        <v>11</v>
      </c>
      <c r="C7" s="56">
        <v>1660257.3642963413</v>
      </c>
      <c r="D7" s="56">
        <v>1673454.4219521759</v>
      </c>
      <c r="E7" s="56">
        <v>1688026.7968349664</v>
      </c>
      <c r="F7" s="56">
        <v>1700794.4059361005</v>
      </c>
      <c r="G7" s="56">
        <v>1712617.1429789902</v>
      </c>
      <c r="H7" s="56">
        <v>1721580.0720105399</v>
      </c>
      <c r="I7" s="56">
        <v>1728566.1275555124</v>
      </c>
      <c r="J7" s="56">
        <v>1733699.364689053</v>
      </c>
      <c r="K7" s="56">
        <v>1738803.3214808262</v>
      </c>
      <c r="L7" s="56">
        <v>1746150.1519904053</v>
      </c>
      <c r="M7" s="56">
        <v>1746103.2430628119</v>
      </c>
      <c r="N7" s="56">
        <v>1760912.7450943191</v>
      </c>
      <c r="O7" s="56">
        <v>1761652.708856083</v>
      </c>
      <c r="P7" s="56">
        <v>1761679.5528363904</v>
      </c>
      <c r="Q7" s="56">
        <v>1760261.1788875633</v>
      </c>
      <c r="R7" s="56">
        <v>1758160.3372861054</v>
      </c>
      <c r="S7" s="56">
        <v>1756445.9475189801</v>
      </c>
      <c r="T7" s="56">
        <v>1753431.1886967563</v>
      </c>
      <c r="U7" s="56">
        <v>1750938.5663348581</v>
      </c>
      <c r="V7" s="56">
        <v>1749995.7558026314</v>
      </c>
      <c r="W7" s="56">
        <v>1747826.4755184478</v>
      </c>
      <c r="X7" s="56">
        <v>1746421.2201681512</v>
      </c>
      <c r="Y7" s="56">
        <v>1745534.8235361553</v>
      </c>
      <c r="Z7" s="56">
        <v>1746470.7688284819</v>
      </c>
      <c r="AA7" s="56">
        <v>1748744.160312115</v>
      </c>
      <c r="AB7" s="56">
        <v>1754871.6225621984</v>
      </c>
      <c r="AC7" s="56">
        <v>1761684.4864502556</v>
      </c>
      <c r="AD7" s="56">
        <v>1768402.6792511423</v>
      </c>
      <c r="AE7" s="56">
        <v>1772729.8529065228</v>
      </c>
      <c r="AF7" s="56">
        <v>1779690.0948208692</v>
      </c>
      <c r="AG7" s="56">
        <v>1762225.6637218706</v>
      </c>
    </row>
    <row r="8" spans="1:33" s="36" customFormat="1" ht="12" x14ac:dyDescent="0.2">
      <c r="A8" s="42" t="s">
        <v>20</v>
      </c>
      <c r="B8" s="51" t="s">
        <v>11</v>
      </c>
      <c r="C8" s="72">
        <v>428520.87093518017</v>
      </c>
      <c r="D8" s="72">
        <v>438053.53224801703</v>
      </c>
      <c r="E8" s="72">
        <v>447533.48850449355</v>
      </c>
      <c r="F8" s="72">
        <v>456327.776627402</v>
      </c>
      <c r="G8" s="72">
        <v>465570.91355513822</v>
      </c>
      <c r="H8" s="72">
        <v>473609.60704270622</v>
      </c>
      <c r="I8" s="72">
        <v>481722.08338766824</v>
      </c>
      <c r="J8" s="72">
        <v>490208.90362126066</v>
      </c>
      <c r="K8" s="72">
        <v>498600.59108802228</v>
      </c>
      <c r="L8" s="72">
        <v>506287.20636586141</v>
      </c>
      <c r="M8" s="72">
        <v>513649.7731655048</v>
      </c>
      <c r="N8" s="72">
        <v>525529.25578373461</v>
      </c>
      <c r="O8" s="72">
        <v>534178.99071989127</v>
      </c>
      <c r="P8" s="72">
        <v>543000.29856427072</v>
      </c>
      <c r="Q8" s="72">
        <v>551622.32199922192</v>
      </c>
      <c r="R8" s="72">
        <v>561118.52086673328</v>
      </c>
      <c r="S8" s="72">
        <v>571159.38905479852</v>
      </c>
      <c r="T8" s="72">
        <v>585260.97367138101</v>
      </c>
      <c r="U8" s="72">
        <v>598244.03256267461</v>
      </c>
      <c r="V8" s="72">
        <v>613186.12708709075</v>
      </c>
      <c r="W8" s="72">
        <v>628886.06651375967</v>
      </c>
      <c r="X8" s="72">
        <v>641717.20959641738</v>
      </c>
      <c r="Y8" s="72">
        <v>654760.16478929447</v>
      </c>
      <c r="Z8" s="72">
        <v>670059.36949574901</v>
      </c>
      <c r="AA8" s="72">
        <v>681969.76666088402</v>
      </c>
      <c r="AB8" s="72">
        <v>693222.30741293263</v>
      </c>
      <c r="AC8" s="72">
        <v>706966.4219818092</v>
      </c>
      <c r="AD8" s="72">
        <v>720237.98123932607</v>
      </c>
      <c r="AE8" s="72">
        <v>732479.94990336627</v>
      </c>
      <c r="AF8" s="72">
        <v>746649.15934824431</v>
      </c>
      <c r="AG8" s="72">
        <v>746649.15934824431</v>
      </c>
    </row>
    <row r="9" spans="1:33" s="37" customFormat="1" ht="12" x14ac:dyDescent="0.2">
      <c r="A9" s="44" t="s">
        <v>25</v>
      </c>
      <c r="B9" s="57" t="s">
        <v>11</v>
      </c>
      <c r="C9" s="56">
        <v>100295.28406501825</v>
      </c>
      <c r="D9" s="56">
        <v>105089.56294365386</v>
      </c>
      <c r="E9" s="56">
        <v>109982.4453665972</v>
      </c>
      <c r="F9" s="56">
        <v>114813.75031979704</v>
      </c>
      <c r="G9" s="56">
        <v>119863.52874265122</v>
      </c>
      <c r="H9" s="56">
        <v>124704.33754354274</v>
      </c>
      <c r="I9" s="56">
        <v>129659.07833512934</v>
      </c>
      <c r="J9" s="56">
        <v>134811.70317516619</v>
      </c>
      <c r="K9" s="56">
        <v>140036.92602143576</v>
      </c>
      <c r="L9" s="56">
        <v>145158.20048837515</v>
      </c>
      <c r="M9" s="56">
        <v>150274.62313894831</v>
      </c>
      <c r="N9" s="56">
        <v>156825.11564677602</v>
      </c>
      <c r="O9" s="56">
        <v>162531.92883829548</v>
      </c>
      <c r="P9" s="56">
        <v>168393.17306011397</v>
      </c>
      <c r="Q9" s="56">
        <v>174294.68122999687</v>
      </c>
      <c r="R9" s="56">
        <v>180578.41457587699</v>
      </c>
      <c r="S9" s="56">
        <v>187151.74891083836</v>
      </c>
      <c r="T9" s="56">
        <v>195196.92134662118</v>
      </c>
      <c r="U9" s="56">
        <v>203027.52075982234</v>
      </c>
      <c r="V9" s="56">
        <v>211686.35983447931</v>
      </c>
      <c r="W9" s="56">
        <v>220786.11905604371</v>
      </c>
      <c r="X9" s="56">
        <v>229045.65831361595</v>
      </c>
      <c r="Y9" s="56">
        <v>237532.19463258653</v>
      </c>
      <c r="Z9" s="56">
        <v>247003.0843195866</v>
      </c>
      <c r="AA9" s="56">
        <v>255383.97258173698</v>
      </c>
      <c r="AB9" s="56">
        <v>263654.03894328559</v>
      </c>
      <c r="AC9" s="56">
        <v>273017.99008735776</v>
      </c>
      <c r="AD9" s="56">
        <v>282357.52410765301</v>
      </c>
      <c r="AE9" s="56">
        <v>291442.70996224514</v>
      </c>
      <c r="AF9" s="56">
        <v>301449.25418402802</v>
      </c>
      <c r="AG9" s="56">
        <v>305818.08395481104</v>
      </c>
    </row>
    <row r="10" spans="1:33" s="37" customFormat="1" ht="12" x14ac:dyDescent="0.2">
      <c r="A10" s="44" t="s">
        <v>26</v>
      </c>
      <c r="B10" s="57" t="s">
        <v>11</v>
      </c>
      <c r="C10" s="56">
        <v>328225.58687016193</v>
      </c>
      <c r="D10" s="56">
        <v>332963.96930436319</v>
      </c>
      <c r="E10" s="56">
        <v>337551.04313789634</v>
      </c>
      <c r="F10" s="56">
        <v>341514.02630760497</v>
      </c>
      <c r="G10" s="56">
        <v>345707.384812487</v>
      </c>
      <c r="H10" s="56">
        <v>348905.26949916349</v>
      </c>
      <c r="I10" s="56">
        <v>352063.00505253888</v>
      </c>
      <c r="J10" s="56">
        <v>355397.2004460945</v>
      </c>
      <c r="K10" s="56">
        <v>358563.66506658652</v>
      </c>
      <c r="L10" s="56">
        <v>361129.00587748626</v>
      </c>
      <c r="M10" s="56">
        <v>363375.15002655645</v>
      </c>
      <c r="N10" s="56">
        <v>368704.14013695862</v>
      </c>
      <c r="O10" s="56">
        <v>371647.06188159576</v>
      </c>
      <c r="P10" s="56">
        <v>374607.12550415675</v>
      </c>
      <c r="Q10" s="56">
        <v>377327.64076922508</v>
      </c>
      <c r="R10" s="56">
        <v>380540.10629085632</v>
      </c>
      <c r="S10" s="56">
        <v>384007.64014396013</v>
      </c>
      <c r="T10" s="56">
        <v>390064.05232475983</v>
      </c>
      <c r="U10" s="56">
        <v>395216.51180285227</v>
      </c>
      <c r="V10" s="56">
        <v>401499.76725261146</v>
      </c>
      <c r="W10" s="56">
        <v>408099.94745771599</v>
      </c>
      <c r="X10" s="56">
        <v>412671.55128280143</v>
      </c>
      <c r="Y10" s="56">
        <v>417227.97015670792</v>
      </c>
      <c r="Z10" s="56">
        <v>423056.28517616238</v>
      </c>
      <c r="AA10" s="56">
        <v>426585.79407914699</v>
      </c>
      <c r="AB10" s="56">
        <v>429568.26846964704</v>
      </c>
      <c r="AC10" s="56">
        <v>433948.43189445138</v>
      </c>
      <c r="AD10" s="56">
        <v>437880.45713167306</v>
      </c>
      <c r="AE10" s="56">
        <v>441037.23994112114</v>
      </c>
      <c r="AF10" s="56">
        <v>445199.90516421635</v>
      </c>
      <c r="AG10" s="56">
        <v>440831.07539343328</v>
      </c>
    </row>
  </sheetData>
  <conditionalFormatting sqref="C6:C7 C9:C10 C5:AC5 C8:AC8">
    <cfRule type="cellIs" dxfId="20" priority="473" operator="between">
      <formula>0.0000001</formula>
      <formula>0.5</formula>
    </cfRule>
  </conditionalFormatting>
  <conditionalFormatting sqref="AD5">
    <cfRule type="cellIs" dxfId="19" priority="469" operator="between">
      <formula>0.0000001</formula>
      <formula>0.5</formula>
    </cfRule>
  </conditionalFormatting>
  <conditionalFormatting sqref="D6:AD6">
    <cfRule type="cellIs" dxfId="18" priority="468" operator="between">
      <formula>0.0000001</formula>
      <formula>0.5</formula>
    </cfRule>
  </conditionalFormatting>
  <conditionalFormatting sqref="D7:AD7">
    <cfRule type="cellIs" dxfId="17" priority="467" operator="between">
      <formula>0.0000001</formula>
      <formula>0.5</formula>
    </cfRule>
  </conditionalFormatting>
  <conditionalFormatting sqref="D9:AD9">
    <cfRule type="cellIs" dxfId="16" priority="459" operator="between">
      <formula>0.0000001</formula>
      <formula>0.5</formula>
    </cfRule>
  </conditionalFormatting>
  <conditionalFormatting sqref="D10:AD10">
    <cfRule type="cellIs" dxfId="15" priority="458" operator="between">
      <formula>0.0000001</formula>
      <formula>0.5</formula>
    </cfRule>
  </conditionalFormatting>
  <conditionalFormatting sqref="AE5">
    <cfRule type="cellIs" dxfId="14" priority="286" operator="between">
      <formula>0.0000001</formula>
      <formula>0.5</formula>
    </cfRule>
  </conditionalFormatting>
  <conditionalFormatting sqref="AE6">
    <cfRule type="cellIs" dxfId="13" priority="285" operator="between">
      <formula>0.0000001</formula>
      <formula>0.5</formula>
    </cfRule>
  </conditionalFormatting>
  <conditionalFormatting sqref="AE7">
    <cfRule type="cellIs" dxfId="12" priority="284" operator="between">
      <formula>0.0000001</formula>
      <formula>0.5</formula>
    </cfRule>
  </conditionalFormatting>
  <conditionalFormatting sqref="AE9">
    <cfRule type="cellIs" dxfId="11" priority="272" operator="between">
      <formula>0.0000001</formula>
      <formula>0.5</formula>
    </cfRule>
  </conditionalFormatting>
  <conditionalFormatting sqref="AE10">
    <cfRule type="cellIs" dxfId="10" priority="271" operator="between">
      <formula>0.0000001</formula>
      <formula>0.5</formula>
    </cfRule>
  </conditionalFormatting>
  <conditionalFormatting sqref="C4:AB4">
    <cfRule type="cellIs" dxfId="9" priority="23" operator="between">
      <formula>0.0000001</formula>
      <formula>0.5</formula>
    </cfRule>
  </conditionalFormatting>
  <conditionalFormatting sqref="AC4:AD4">
    <cfRule type="cellIs" dxfId="8" priority="22" operator="between">
      <formula>0.0000001</formula>
      <formula>0.5</formula>
    </cfRule>
  </conditionalFormatting>
  <conditionalFormatting sqref="AE4">
    <cfRule type="cellIs" dxfId="7" priority="21" operator="between">
      <formula>0.0000001</formula>
      <formula>0.5</formula>
    </cfRule>
  </conditionalFormatting>
  <conditionalFormatting sqref="AF4:AG4">
    <cfRule type="cellIs" dxfId="6" priority="20" operator="between">
      <formula>0.0000001</formula>
      <formula>0.5</formula>
    </cfRule>
  </conditionalFormatting>
  <conditionalFormatting sqref="AF5:AG5">
    <cfRule type="cellIs" dxfId="5" priority="19" operator="between">
      <formula>0.0000001</formula>
      <formula>0.5</formula>
    </cfRule>
  </conditionalFormatting>
  <conditionalFormatting sqref="AF6:AG7">
    <cfRule type="cellIs" dxfId="4" priority="18" operator="between">
      <formula>0.0000001</formula>
      <formula>0.5</formula>
    </cfRule>
  </conditionalFormatting>
  <conditionalFormatting sqref="AF9:AG10">
    <cfRule type="cellIs" dxfId="3" priority="15" operator="between">
      <formula>0.0000001</formula>
      <formula>0.5</formula>
    </cfRule>
  </conditionalFormatting>
  <conditionalFormatting sqref="AD8">
    <cfRule type="cellIs" dxfId="2" priority="3" operator="between">
      <formula>0.0000001</formula>
      <formula>0.5</formula>
    </cfRule>
  </conditionalFormatting>
  <conditionalFormatting sqref="AE8">
    <cfRule type="cellIs" dxfId="1" priority="2" operator="between">
      <formula>0.0000001</formula>
      <formula>0.5</formula>
    </cfRule>
  </conditionalFormatting>
  <conditionalFormatting sqref="AF8:AG8">
    <cfRule type="cellIs" dxfId="0" priority="1" operator="between">
      <formula>0.0000001</formula>
      <formula>0.5</formula>
    </cfRule>
  </conditionalFormatting>
  <pageMargins left="0.7" right="0.7" top="0.75" bottom="0.75" header="0.3" footer="0.3"/>
  <pageSetup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6FE6C-410E-4B74-A943-E90B8BCAE277}">
  <dimension ref="A1:C8"/>
  <sheetViews>
    <sheetView zoomScale="90" zoomScaleNormal="90" workbookViewId="0">
      <pane xSplit="1" ySplit="4" topLeftCell="B5" activePane="bottomRight" state="frozen"/>
      <selection pane="topRight" activeCell="B1" sqref="B1"/>
      <selection pane="bottomLeft" activeCell="A7" sqref="A7"/>
      <selection pane="bottomRight" activeCell="C8" sqref="C8"/>
    </sheetView>
  </sheetViews>
  <sheetFormatPr defaultColWidth="9.140625" defaultRowHeight="12.75" x14ac:dyDescent="0.2"/>
  <cols>
    <col min="1" max="1" width="38.85546875" style="63" customWidth="1"/>
    <col min="2" max="2" width="16.28515625" style="63" customWidth="1"/>
    <col min="3" max="3" width="135.28515625" style="63" customWidth="1"/>
    <col min="4" max="16384" width="9.140625" style="6"/>
  </cols>
  <sheetData>
    <row r="1" spans="1:3" ht="15" x14ac:dyDescent="0.2">
      <c r="A1" s="60" t="s">
        <v>79</v>
      </c>
      <c r="B1" s="60"/>
      <c r="C1" s="60"/>
    </row>
    <row r="2" spans="1:3" x14ac:dyDescent="0.2">
      <c r="A2" s="65" t="s">
        <v>12</v>
      </c>
      <c r="B2" s="64"/>
      <c r="C2" s="66"/>
    </row>
    <row r="3" spans="1:3" ht="12" x14ac:dyDescent="0.2">
      <c r="A3" s="67"/>
      <c r="B3" s="68"/>
      <c r="C3" s="34"/>
    </row>
    <row r="4" spans="1:3" x14ac:dyDescent="0.2">
      <c r="A4" s="58" t="s">
        <v>0</v>
      </c>
      <c r="B4" s="32" t="s">
        <v>1</v>
      </c>
      <c r="C4" s="32" t="s">
        <v>4</v>
      </c>
    </row>
    <row r="5" spans="1:3" ht="12" customHeight="1" x14ac:dyDescent="0.2">
      <c r="A5" s="59" t="s">
        <v>21</v>
      </c>
      <c r="B5" s="59" t="s">
        <v>11</v>
      </c>
      <c r="C5" s="78" t="s">
        <v>35</v>
      </c>
    </row>
    <row r="6" spans="1:3" ht="12" x14ac:dyDescent="0.2">
      <c r="A6" s="59" t="s">
        <v>20</v>
      </c>
      <c r="B6" s="59" t="s">
        <v>11</v>
      </c>
      <c r="C6" s="79"/>
    </row>
    <row r="7" spans="1:3" ht="36" x14ac:dyDescent="0.2">
      <c r="A7" s="59" t="s">
        <v>32</v>
      </c>
      <c r="B7" s="59" t="s">
        <v>11</v>
      </c>
      <c r="C7" s="39" t="s">
        <v>36</v>
      </c>
    </row>
    <row r="8" spans="1:3" ht="24" x14ac:dyDescent="0.2">
      <c r="A8" s="59" t="s">
        <v>33</v>
      </c>
      <c r="B8" s="59" t="s">
        <v>34</v>
      </c>
      <c r="C8" s="73" t="s">
        <v>37</v>
      </c>
    </row>
  </sheetData>
  <mergeCells count="1">
    <mergeCell ref="C5:C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
  <sheetViews>
    <sheetView zoomScale="90" zoomScaleNormal="90" workbookViewId="0">
      <pane xSplit="1" ySplit="4" topLeftCell="B5" activePane="bottomRight" state="frozen"/>
      <selection pane="topRight"/>
      <selection pane="bottomLeft"/>
      <selection pane="bottomRight" activeCell="A18" sqref="A18"/>
    </sheetView>
  </sheetViews>
  <sheetFormatPr defaultColWidth="9.140625" defaultRowHeight="12.75" x14ac:dyDescent="0.2"/>
  <cols>
    <col min="1" max="1" width="43.28515625" style="1" customWidth="1"/>
    <col min="2" max="21" width="7.5703125" style="1" bestFit="1" customWidth="1"/>
    <col min="22" max="24" width="7.85546875" style="1" bestFit="1" customWidth="1"/>
    <col min="25" max="27" width="8.42578125" style="1" bestFit="1" customWidth="1"/>
    <col min="28" max="30" width="7.85546875" style="1" bestFit="1" customWidth="1"/>
    <col min="31" max="32" width="9.28515625" style="1" bestFit="1" customWidth="1"/>
    <col min="33" max="16384" width="9.140625" style="1"/>
  </cols>
  <sheetData>
    <row r="1" spans="1:32" s="8" customFormat="1" ht="15" x14ac:dyDescent="0.25">
      <c r="A1" s="8" t="s">
        <v>80</v>
      </c>
      <c r="B1" s="9"/>
      <c r="C1" s="9"/>
      <c r="D1" s="9"/>
      <c r="E1" s="9"/>
      <c r="F1" s="9"/>
      <c r="G1" s="9"/>
      <c r="H1" s="9"/>
      <c r="I1" s="9"/>
      <c r="J1" s="9"/>
      <c r="K1" s="9"/>
      <c r="L1" s="9"/>
      <c r="M1" s="9"/>
      <c r="N1" s="9"/>
      <c r="O1" s="9"/>
      <c r="P1" s="9"/>
      <c r="Q1" s="9"/>
      <c r="R1" s="9"/>
      <c r="S1" s="9"/>
      <c r="T1" s="9"/>
      <c r="U1" s="9"/>
      <c r="V1" s="9"/>
      <c r="W1" s="9"/>
      <c r="X1" s="9"/>
      <c r="Y1" s="9"/>
      <c r="Z1" s="9"/>
      <c r="AA1" s="9"/>
    </row>
    <row r="2" spans="1:32" s="4" customFormat="1" ht="12" x14ac:dyDescent="0.2">
      <c r="A2" s="33" t="s">
        <v>8</v>
      </c>
    </row>
    <row r="3" spans="1:32" s="4" customFormat="1" ht="12" x14ac:dyDescent="0.2">
      <c r="A3" s="6"/>
    </row>
    <row r="4" spans="1:32" s="6" customFormat="1" ht="12" x14ac:dyDescent="0.2">
      <c r="A4" s="41" t="s">
        <v>0</v>
      </c>
      <c r="B4" s="41">
        <v>1990</v>
      </c>
      <c r="C4" s="41">
        <v>1991</v>
      </c>
      <c r="D4" s="41">
        <v>1992</v>
      </c>
      <c r="E4" s="41">
        <v>1993</v>
      </c>
      <c r="F4" s="41">
        <v>1994</v>
      </c>
      <c r="G4" s="41">
        <v>1995</v>
      </c>
      <c r="H4" s="41">
        <v>1996</v>
      </c>
      <c r="I4" s="41">
        <v>1997</v>
      </c>
      <c r="J4" s="41">
        <v>1998</v>
      </c>
      <c r="K4" s="41">
        <v>1999</v>
      </c>
      <c r="L4" s="41">
        <v>2000</v>
      </c>
      <c r="M4" s="41">
        <v>2001</v>
      </c>
      <c r="N4" s="41">
        <v>2002</v>
      </c>
      <c r="O4" s="41">
        <v>2003</v>
      </c>
      <c r="P4" s="41">
        <v>2004</v>
      </c>
      <c r="Q4" s="41">
        <v>2005</v>
      </c>
      <c r="R4" s="41">
        <v>2006</v>
      </c>
      <c r="S4" s="41">
        <v>2007</v>
      </c>
      <c r="T4" s="41">
        <v>2008</v>
      </c>
      <c r="U4" s="41">
        <v>2009</v>
      </c>
      <c r="V4" s="41">
        <v>2010</v>
      </c>
      <c r="W4" s="41">
        <v>2011</v>
      </c>
      <c r="X4" s="41">
        <v>2012</v>
      </c>
      <c r="Y4" s="41">
        <v>2013</v>
      </c>
      <c r="Z4" s="41">
        <v>2014</v>
      </c>
      <c r="AA4" s="41">
        <v>2015</v>
      </c>
      <c r="AB4" s="41">
        <v>2016</v>
      </c>
      <c r="AC4" s="41">
        <v>2017</v>
      </c>
      <c r="AD4" s="41">
        <v>2018</v>
      </c>
      <c r="AE4" s="41">
        <v>2019</v>
      </c>
      <c r="AF4" s="41">
        <v>2020</v>
      </c>
    </row>
    <row r="5" spans="1:32" s="37" customFormat="1" ht="12" x14ac:dyDescent="0.2">
      <c r="A5" s="42" t="s">
        <v>21</v>
      </c>
      <c r="B5" s="43">
        <v>4.3623487908261493</v>
      </c>
      <c r="C5" s="43">
        <v>4.3895181672426604</v>
      </c>
      <c r="D5" s="43">
        <v>4.4201716606629304</v>
      </c>
      <c r="E5" s="43">
        <v>4.4459778994601322</v>
      </c>
      <c r="F5" s="43">
        <v>4.4692051756984732</v>
      </c>
      <c r="G5" s="43">
        <v>4.4848776656707079</v>
      </c>
      <c r="H5" s="43">
        <v>4.4953300479241598</v>
      </c>
      <c r="I5" s="43">
        <v>4.5009110133014909</v>
      </c>
      <c r="J5" s="43">
        <v>4.5063714886206849</v>
      </c>
      <c r="K5" s="43">
        <v>4.5175903670518531</v>
      </c>
      <c r="L5" s="43">
        <v>4.5096491468408617</v>
      </c>
      <c r="M5" s="43">
        <v>4.5400128894791916</v>
      </c>
      <c r="N5" s="43">
        <v>4.5340342660019681</v>
      </c>
      <c r="O5" s="43">
        <v>4.526218427972907</v>
      </c>
      <c r="P5" s="43">
        <v>4.514697315137993</v>
      </c>
      <c r="Q5" s="43">
        <v>4.5014432479687638</v>
      </c>
      <c r="R5" s="43">
        <v>4.4891974129613645</v>
      </c>
      <c r="S5" s="43">
        <v>4.4736509612761539</v>
      </c>
      <c r="T5" s="43">
        <v>4.4594631129666515</v>
      </c>
      <c r="U5" s="43">
        <v>4.4492396970800367</v>
      </c>
      <c r="V5" s="43">
        <v>4.4359138868367909</v>
      </c>
      <c r="W5" s="43">
        <v>4.4245450727608588</v>
      </c>
      <c r="X5" s="43">
        <v>4.4145030321911207</v>
      </c>
      <c r="Y5" s="43">
        <v>4.4090715881338491</v>
      </c>
      <c r="Z5" s="43">
        <v>4.4070044061070233</v>
      </c>
      <c r="AA5" s="43">
        <v>4.4146145496163358</v>
      </c>
      <c r="AB5" s="43">
        <v>4.4321029094059856</v>
      </c>
      <c r="AC5" s="43">
        <v>4.4493625351549975</v>
      </c>
      <c r="AD5" s="43">
        <v>4.4606154790686334</v>
      </c>
      <c r="AE5" s="43">
        <v>4.478503389291423</v>
      </c>
      <c r="AF5" s="43">
        <v>4.4349329366757457</v>
      </c>
    </row>
    <row r="6" spans="1:32" s="37" customFormat="1" ht="12" x14ac:dyDescent="0.2">
      <c r="A6" s="44" t="s">
        <v>23</v>
      </c>
      <c r="B6" s="74">
        <v>7.555763396077414E-3</v>
      </c>
      <c r="C6" s="74">
        <v>7.8242669113433843E-3</v>
      </c>
      <c r="D6" s="74">
        <v>8.1038371392247004E-3</v>
      </c>
      <c r="E6" s="74">
        <v>8.3793817946850417E-3</v>
      </c>
      <c r="F6" s="74">
        <v>8.6546204949755883E-3</v>
      </c>
      <c r="G6" s="74">
        <v>8.9193289337894284E-3</v>
      </c>
      <c r="H6" s="74">
        <v>9.1771524300761215E-3</v>
      </c>
      <c r="I6" s="74">
        <v>9.4280534257305693E-3</v>
      </c>
      <c r="J6" s="74">
        <v>9.6815135413479744E-3</v>
      </c>
      <c r="K6" s="74">
        <v>9.9505161550547654E-3</v>
      </c>
      <c r="L6" s="74">
        <v>1.0179812624347025E-2</v>
      </c>
      <c r="M6" s="74">
        <v>1.0499186630530758E-2</v>
      </c>
      <c r="N6" s="74">
        <v>1.0738293457643561E-2</v>
      </c>
      <c r="O6" s="74">
        <v>1.0974757975800753E-2</v>
      </c>
      <c r="P6" s="74">
        <v>1.1203674759534153E-2</v>
      </c>
      <c r="Q6" s="74">
        <v>1.1429455163077255E-2</v>
      </c>
      <c r="R6" s="74">
        <v>1.1658953806642411E-2</v>
      </c>
      <c r="S6" s="74">
        <v>1.1880940274822551E-2</v>
      </c>
      <c r="T6" s="74">
        <v>1.2107516282361095E-2</v>
      </c>
      <c r="U6" s="74">
        <v>1.2346190646857807E-2</v>
      </c>
      <c r="V6" s="74">
        <v>1.2577683475835955E-2</v>
      </c>
      <c r="W6" s="74">
        <v>1.281612734931087E-2</v>
      </c>
      <c r="X6" s="74">
        <v>1.3060063337180553E-2</v>
      </c>
      <c r="Y6" s="74">
        <v>1.3319708795881915E-2</v>
      </c>
      <c r="Z6" s="74">
        <v>1.3592147157600589E-2</v>
      </c>
      <c r="AA6" s="74">
        <v>1.3897963222665365E-2</v>
      </c>
      <c r="AB6" s="74">
        <v>1.4301607111991075E-2</v>
      </c>
      <c r="AC6" s="74">
        <v>1.4713924995663237E-2</v>
      </c>
      <c r="AD6" s="74">
        <v>1.5115553842938702E-2</v>
      </c>
      <c r="AE6" s="74">
        <v>1.5549166187771456E-2</v>
      </c>
      <c r="AF6" s="74">
        <v>1.5774516422376841E-2</v>
      </c>
    </row>
    <row r="7" spans="1:32" s="37" customFormat="1" ht="12" x14ac:dyDescent="0.2">
      <c r="A7" s="44" t="s">
        <v>24</v>
      </c>
      <c r="B7" s="45">
        <v>4.3547930274300723</v>
      </c>
      <c r="C7" s="45">
        <v>4.3816939003313173</v>
      </c>
      <c r="D7" s="45">
        <v>4.4120678235237056</v>
      </c>
      <c r="E7" s="45">
        <v>4.4375985176654469</v>
      </c>
      <c r="F7" s="45">
        <v>4.4605505552034979</v>
      </c>
      <c r="G7" s="45">
        <v>4.4759583367369187</v>
      </c>
      <c r="H7" s="45">
        <v>4.4861528954940839</v>
      </c>
      <c r="I7" s="45">
        <v>4.4914829598757606</v>
      </c>
      <c r="J7" s="45">
        <v>4.4966899750793372</v>
      </c>
      <c r="K7" s="45">
        <v>4.5076398508967985</v>
      </c>
      <c r="L7" s="45">
        <v>4.4994693342165144</v>
      </c>
      <c r="M7" s="45">
        <v>4.5295137028486607</v>
      </c>
      <c r="N7" s="45">
        <v>4.5232959725443243</v>
      </c>
      <c r="O7" s="45">
        <v>4.5152436699971066</v>
      </c>
      <c r="P7" s="45">
        <v>4.5034936403784585</v>
      </c>
      <c r="Q7" s="45">
        <v>4.4900137928056862</v>
      </c>
      <c r="R7" s="45">
        <v>4.4775384591547223</v>
      </c>
      <c r="S7" s="45">
        <v>4.4617700210013318</v>
      </c>
      <c r="T7" s="45">
        <v>4.4473555966842904</v>
      </c>
      <c r="U7" s="45">
        <v>4.4368935064331794</v>
      </c>
      <c r="V7" s="45">
        <v>4.4233362033609547</v>
      </c>
      <c r="W7" s="45">
        <v>4.4117289454115483</v>
      </c>
      <c r="X7" s="45">
        <v>4.4014429688539405</v>
      </c>
      <c r="Y7" s="45">
        <v>4.3957518793379675</v>
      </c>
      <c r="Z7" s="45">
        <v>4.3934122589494224</v>
      </c>
      <c r="AA7" s="45">
        <v>4.4007165863936706</v>
      </c>
      <c r="AB7" s="45">
        <v>4.4178013022939941</v>
      </c>
      <c r="AC7" s="45">
        <v>4.4346486101593339</v>
      </c>
      <c r="AD7" s="45">
        <v>4.445499925225695</v>
      </c>
      <c r="AE7" s="45">
        <v>4.4629542231036519</v>
      </c>
      <c r="AF7" s="45">
        <v>4.4191584202533685</v>
      </c>
    </row>
    <row r="8" spans="1:32" s="37" customFormat="1" ht="12" x14ac:dyDescent="0.2">
      <c r="A8" s="42" t="s">
        <v>20</v>
      </c>
      <c r="B8" s="43">
        <v>2.0080922201726028</v>
      </c>
      <c r="C8" s="43">
        <v>2.0316589370624887</v>
      </c>
      <c r="D8" s="43">
        <v>2.0541506483630623</v>
      </c>
      <c r="E8" s="43">
        <v>2.0727053615835542</v>
      </c>
      <c r="F8" s="43">
        <v>2.0925255561644303</v>
      </c>
      <c r="G8" s="43">
        <v>2.1062000288953286</v>
      </c>
      <c r="H8" s="43">
        <v>2.119528772319482</v>
      </c>
      <c r="I8" s="43">
        <v>2.1338142809456393</v>
      </c>
      <c r="J8" s="43">
        <v>2.1469870167811123</v>
      </c>
      <c r="K8" s="43">
        <v>2.156467192303924</v>
      </c>
      <c r="L8" s="43">
        <v>2.1639631054652018</v>
      </c>
      <c r="M8" s="43">
        <v>2.1896947252820915</v>
      </c>
      <c r="N8" s="43">
        <v>2.2011212171292778</v>
      </c>
      <c r="O8" s="43">
        <v>2.2125532927696265</v>
      </c>
      <c r="P8" s="43">
        <v>2.2224782054448076</v>
      </c>
      <c r="Q8" s="43">
        <v>2.2352043172365077</v>
      </c>
      <c r="R8" s="43">
        <v>2.2493200767600858</v>
      </c>
      <c r="S8" s="43">
        <v>2.2784453064261725</v>
      </c>
      <c r="T8" s="43">
        <v>2.3021080898186037</v>
      </c>
      <c r="U8" s="43">
        <v>2.3321717309169832</v>
      </c>
      <c r="V8" s="43">
        <v>2.3638667773059194</v>
      </c>
      <c r="W8" s="43">
        <v>2.3836299328425312</v>
      </c>
      <c r="X8" s="43">
        <v>2.4031570400018762</v>
      </c>
      <c r="Y8" s="43">
        <v>2.4298412585444038</v>
      </c>
      <c r="Z8" s="43">
        <v>2.4431701404696575</v>
      </c>
      <c r="AA8" s="43">
        <v>2.4532602950145823</v>
      </c>
      <c r="AB8" s="43">
        <v>2.4784930619849876</v>
      </c>
      <c r="AC8" s="43">
        <v>2.50117468941942</v>
      </c>
      <c r="AD8" s="43">
        <v>2.5194361369919198</v>
      </c>
      <c r="AE8" s="43">
        <v>2.5434520825814095</v>
      </c>
      <c r="AF8" s="43">
        <v>2.5187316520929692</v>
      </c>
    </row>
    <row r="9" spans="1:32" s="37" customFormat="1" ht="12" x14ac:dyDescent="0.2">
      <c r="A9" s="44" t="s">
        <v>25</v>
      </c>
      <c r="B9" s="74">
        <v>3.9892457176225905E-3</v>
      </c>
      <c r="C9" s="74">
        <v>4.1498228487515283E-3</v>
      </c>
      <c r="D9" s="74">
        <v>4.3115176455391282E-3</v>
      </c>
      <c r="E9" s="74">
        <v>4.4680118453567603E-3</v>
      </c>
      <c r="F9" s="74">
        <v>4.630176399996638E-3</v>
      </c>
      <c r="G9" s="74">
        <v>4.7814343927608969E-3</v>
      </c>
      <c r="H9" s="74">
        <v>4.9342536897124005E-3</v>
      </c>
      <c r="I9" s="74">
        <v>5.0917071306284135E-3</v>
      </c>
      <c r="J9" s="74">
        <v>5.2489285644129018E-3</v>
      </c>
      <c r="K9" s="74">
        <v>5.3992887778533229E-3</v>
      </c>
      <c r="L9" s="74">
        <v>5.5465347230448494E-3</v>
      </c>
      <c r="M9" s="74">
        <v>5.7433678475816655E-3</v>
      </c>
      <c r="N9" s="74">
        <v>5.9057905542637228E-3</v>
      </c>
      <c r="O9" s="74">
        <v>6.0705096558877868E-3</v>
      </c>
      <c r="P9" s="74">
        <v>6.2333094242018432E-3</v>
      </c>
      <c r="Q9" s="74">
        <v>6.406286825333605E-3</v>
      </c>
      <c r="R9" s="74">
        <v>6.5858538211888192E-3</v>
      </c>
      <c r="S9" s="74">
        <v>6.8130254699497253E-3</v>
      </c>
      <c r="T9" s="74">
        <v>7.0281583077608312E-3</v>
      </c>
      <c r="U9" s="74">
        <v>7.2672367806038878E-3</v>
      </c>
      <c r="V9" s="74">
        <v>7.5163630805150008E-3</v>
      </c>
      <c r="W9" s="74">
        <v>7.7319106081245323E-3</v>
      </c>
      <c r="X9" s="74">
        <v>7.9503219954170246E-3</v>
      </c>
      <c r="Y9" s="74">
        <v>8.1965341538486319E-3</v>
      </c>
      <c r="Z9" s="74">
        <v>8.4014600208036829E-3</v>
      </c>
      <c r="AA9" s="74">
        <v>8.5979685014992997E-3</v>
      </c>
      <c r="AB9" s="74">
        <v>8.9033344170338976E-3</v>
      </c>
      <c r="AC9" s="74">
        <v>9.2079040706869314E-3</v>
      </c>
      <c r="AD9" s="74">
        <v>9.5041792277872298E-3</v>
      </c>
      <c r="AE9" s="74">
        <v>9.8305006161208842E-3</v>
      </c>
      <c r="AF9" s="74">
        <v>9.9729716395429262E-3</v>
      </c>
    </row>
    <row r="10" spans="1:32" s="37" customFormat="1" ht="12" x14ac:dyDescent="0.2">
      <c r="A10" s="44" t="s">
        <v>26</v>
      </c>
      <c r="B10" s="45">
        <v>2.0041029744549803</v>
      </c>
      <c r="C10" s="45">
        <v>2.0275091142137374</v>
      </c>
      <c r="D10" s="45">
        <v>2.049839130717523</v>
      </c>
      <c r="E10" s="45">
        <v>2.0682373497381974</v>
      </c>
      <c r="F10" s="45">
        <v>2.0878953797644337</v>
      </c>
      <c r="G10" s="45">
        <v>2.1014185945025678</v>
      </c>
      <c r="H10" s="45">
        <v>2.1145945186297697</v>
      </c>
      <c r="I10" s="45">
        <v>2.1287225738150108</v>
      </c>
      <c r="J10" s="45">
        <v>2.1417380882166994</v>
      </c>
      <c r="K10" s="45">
        <v>2.1510679035260707</v>
      </c>
      <c r="L10" s="45">
        <v>2.158416570742157</v>
      </c>
      <c r="M10" s="45">
        <v>2.18395135743451</v>
      </c>
      <c r="N10" s="45">
        <v>2.1952154265750141</v>
      </c>
      <c r="O10" s="45">
        <v>2.2064827831137386</v>
      </c>
      <c r="P10" s="45">
        <v>2.2162448960206058</v>
      </c>
      <c r="Q10" s="45">
        <v>2.2287980304111743</v>
      </c>
      <c r="R10" s="45">
        <v>2.2427342229388971</v>
      </c>
      <c r="S10" s="45">
        <v>2.2716322809562226</v>
      </c>
      <c r="T10" s="45">
        <v>2.295079931510843</v>
      </c>
      <c r="U10" s="45">
        <v>2.3249044941363795</v>
      </c>
      <c r="V10" s="45">
        <v>2.3563504142254046</v>
      </c>
      <c r="W10" s="45">
        <v>2.3758980222344066</v>
      </c>
      <c r="X10" s="45">
        <v>2.3952067180064591</v>
      </c>
      <c r="Y10" s="45">
        <v>2.4216447243905552</v>
      </c>
      <c r="Z10" s="45">
        <v>2.4347686804488538</v>
      </c>
      <c r="AA10" s="45">
        <v>2.4446623265130829</v>
      </c>
      <c r="AB10" s="45">
        <v>2.4695897275679539</v>
      </c>
      <c r="AC10" s="45">
        <v>2.4919667853487333</v>
      </c>
      <c r="AD10" s="45">
        <v>2.5099319577641328</v>
      </c>
      <c r="AE10" s="45">
        <v>2.5336215819652885</v>
      </c>
      <c r="AF10" s="45">
        <v>2.5087586804534263</v>
      </c>
    </row>
  </sheetData>
  <pageMargins left="0.7" right="0.7" top="0.75" bottom="0.75" header="0.3" footer="0.3"/>
  <pageSetup orientation="portrait" verticalDpi="5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7B9C5-E8AC-4DD0-B342-F2E473FC2ECA}">
  <dimension ref="A1:AG10"/>
  <sheetViews>
    <sheetView zoomScale="90" zoomScaleNormal="90" workbookViewId="0">
      <pane xSplit="2" ySplit="4" topLeftCell="C5" activePane="bottomRight" state="frozen"/>
      <selection pane="topRight"/>
      <selection pane="bottomLeft"/>
      <selection pane="bottomRight" activeCell="H36" sqref="H36"/>
    </sheetView>
  </sheetViews>
  <sheetFormatPr defaultColWidth="9.140625" defaultRowHeight="12" x14ac:dyDescent="0.2"/>
  <cols>
    <col min="1" max="1" width="43.28515625" style="38" customWidth="1"/>
    <col min="2" max="2" width="12.5703125" style="38" customWidth="1"/>
    <col min="3" max="3" width="8.7109375" style="38" bestFit="1" customWidth="1"/>
    <col min="4" max="33" width="10.140625" style="38" bestFit="1" customWidth="1"/>
    <col min="34" max="16384" width="9.140625" style="38"/>
  </cols>
  <sheetData>
    <row r="1" spans="1:33" s="47" customFormat="1" ht="15" x14ac:dyDescent="0.25">
      <c r="A1" s="8" t="s">
        <v>81</v>
      </c>
      <c r="B1" s="48"/>
      <c r="C1" s="48"/>
      <c r="D1" s="48"/>
      <c r="E1" s="48"/>
      <c r="F1" s="48"/>
      <c r="G1" s="48"/>
      <c r="H1" s="48"/>
      <c r="I1" s="48"/>
      <c r="J1" s="48"/>
      <c r="K1" s="48"/>
      <c r="L1" s="48"/>
      <c r="M1" s="48"/>
      <c r="N1" s="48"/>
      <c r="O1" s="48"/>
      <c r="P1" s="48"/>
      <c r="Q1" s="48"/>
      <c r="R1" s="48"/>
      <c r="S1" s="48"/>
      <c r="T1" s="48"/>
      <c r="U1" s="48"/>
      <c r="V1" s="48"/>
      <c r="W1" s="48"/>
      <c r="X1" s="48"/>
      <c r="Y1" s="48"/>
      <c r="Z1" s="48"/>
      <c r="AA1" s="48"/>
    </row>
    <row r="2" spans="1:33" s="4" customFormat="1" x14ac:dyDescent="0.2">
      <c r="A2" s="33" t="s">
        <v>8</v>
      </c>
      <c r="B2" s="3"/>
      <c r="C2" s="3"/>
    </row>
    <row r="3" spans="1:33" s="4" customFormat="1" x14ac:dyDescent="0.2">
      <c r="A3" s="34"/>
      <c r="B3" s="3"/>
      <c r="C3" s="3"/>
    </row>
    <row r="4" spans="1:33" s="4" customFormat="1" ht="24" x14ac:dyDescent="0.2">
      <c r="A4" s="41" t="s">
        <v>0</v>
      </c>
      <c r="B4" s="50" t="s">
        <v>2</v>
      </c>
      <c r="C4" s="41">
        <v>1990</v>
      </c>
      <c r="D4" s="41">
        <v>1991</v>
      </c>
      <c r="E4" s="41">
        <v>1992</v>
      </c>
      <c r="F4" s="41">
        <v>1993</v>
      </c>
      <c r="G4" s="41">
        <v>1994</v>
      </c>
      <c r="H4" s="41">
        <v>1995</v>
      </c>
      <c r="I4" s="41">
        <v>1996</v>
      </c>
      <c r="J4" s="41">
        <v>1997</v>
      </c>
      <c r="K4" s="41">
        <v>1998</v>
      </c>
      <c r="L4" s="41">
        <v>1999</v>
      </c>
      <c r="M4" s="41">
        <v>2000</v>
      </c>
      <c r="N4" s="41">
        <v>2001</v>
      </c>
      <c r="O4" s="41">
        <v>2002</v>
      </c>
      <c r="P4" s="41">
        <v>2003</v>
      </c>
      <c r="Q4" s="41">
        <v>2004</v>
      </c>
      <c r="R4" s="41">
        <v>2005</v>
      </c>
      <c r="S4" s="41">
        <v>2006</v>
      </c>
      <c r="T4" s="41">
        <v>2007</v>
      </c>
      <c r="U4" s="41">
        <v>2008</v>
      </c>
      <c r="V4" s="41">
        <v>2009</v>
      </c>
      <c r="W4" s="41">
        <v>2010</v>
      </c>
      <c r="X4" s="41">
        <v>2011</v>
      </c>
      <c r="Y4" s="41">
        <v>2012</v>
      </c>
      <c r="Z4" s="41">
        <v>2013</v>
      </c>
      <c r="AA4" s="41">
        <v>2014</v>
      </c>
      <c r="AB4" s="41">
        <v>2015</v>
      </c>
      <c r="AC4" s="41">
        <v>2016</v>
      </c>
      <c r="AD4" s="41">
        <v>2017</v>
      </c>
      <c r="AE4" s="41">
        <v>2018</v>
      </c>
      <c r="AF4" s="41">
        <v>2019</v>
      </c>
      <c r="AG4" s="41">
        <v>2020</v>
      </c>
    </row>
    <row r="5" spans="1:33" s="35" customFormat="1" x14ac:dyDescent="0.2">
      <c r="A5" s="42" t="s">
        <v>21</v>
      </c>
      <c r="B5" s="51"/>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s="35" customFormat="1" x14ac:dyDescent="0.2">
      <c r="A6" s="55" t="s">
        <v>23</v>
      </c>
      <c r="B6" s="44" t="s">
        <v>3</v>
      </c>
      <c r="C6" s="53">
        <v>1.4893434346396645E-2</v>
      </c>
      <c r="D6" s="53">
        <v>1.4813832272518132E-2</v>
      </c>
      <c r="E6" s="53">
        <v>1.4734230198639618E-2</v>
      </c>
      <c r="F6" s="53">
        <v>1.4654628124761109E-2</v>
      </c>
      <c r="G6" s="53">
        <v>1.4575026050882596E-2</v>
      </c>
      <c r="H6" s="53">
        <v>1.4495423977004084E-2</v>
      </c>
      <c r="I6" s="53">
        <v>1.4415821903125566E-2</v>
      </c>
      <c r="J6" s="53">
        <v>1.4336219829247061E-2</v>
      </c>
      <c r="K6" s="53">
        <v>1.4256617755368543E-2</v>
      </c>
      <c r="L6" s="53">
        <v>1.4177015681490034E-2</v>
      </c>
      <c r="M6" s="53">
        <v>1.4097413607611521E-2</v>
      </c>
      <c r="N6" s="53">
        <v>1.4017811533733009E-2</v>
      </c>
      <c r="O6" s="53">
        <v>1.3938209459854498E-2</v>
      </c>
      <c r="P6" s="53">
        <v>1.3858607385975984E-2</v>
      </c>
      <c r="Q6" s="53">
        <v>1.377900531209747E-2</v>
      </c>
      <c r="R6" s="53">
        <v>1.3699403238218961E-2</v>
      </c>
      <c r="S6" s="53">
        <v>1.3619801164340447E-2</v>
      </c>
      <c r="T6" s="53">
        <v>1.3540199090461932E-2</v>
      </c>
      <c r="U6" s="53">
        <v>1.3460597016583418E-2</v>
      </c>
      <c r="V6" s="53">
        <v>1.3380994942704909E-2</v>
      </c>
      <c r="W6" s="53">
        <v>1.3301392868826397E-2</v>
      </c>
      <c r="X6" s="53">
        <v>1.3221790794947882E-2</v>
      </c>
      <c r="Y6" s="53">
        <v>1.3142188721069372E-2</v>
      </c>
      <c r="Z6" s="53">
        <v>1.3062586647190861E-2</v>
      </c>
      <c r="AA6" s="53">
        <v>1.2982984573312345E-2</v>
      </c>
      <c r="AB6" s="53">
        <v>1.2903382499433836E-2</v>
      </c>
      <c r="AC6" s="53">
        <v>1.2903382499433834E-2</v>
      </c>
      <c r="AD6" s="53">
        <v>1.2903382499433834E-2</v>
      </c>
      <c r="AE6" s="53">
        <v>1.2903382499433838E-2</v>
      </c>
      <c r="AF6" s="53">
        <v>1.2903382499433834E-2</v>
      </c>
      <c r="AG6" s="53">
        <v>1.2903382499433836E-2</v>
      </c>
    </row>
    <row r="7" spans="1:33" s="35" customFormat="1" x14ac:dyDescent="0.2">
      <c r="A7" s="55" t="s">
        <v>24</v>
      </c>
      <c r="B7" s="44" t="s">
        <v>3</v>
      </c>
      <c r="C7" s="46">
        <v>2.6229626328299664</v>
      </c>
      <c r="D7" s="46">
        <v>2.618352697780578</v>
      </c>
      <c r="E7" s="46">
        <v>2.6137427627311896</v>
      </c>
      <c r="F7" s="46">
        <v>2.6091328276818011</v>
      </c>
      <c r="G7" s="46">
        <v>2.6045228926324122</v>
      </c>
      <c r="H7" s="46">
        <v>2.5999129575830242</v>
      </c>
      <c r="I7" s="46">
        <v>2.5953030225336362</v>
      </c>
      <c r="J7" s="46">
        <v>2.5906930874842473</v>
      </c>
      <c r="K7" s="46">
        <v>2.586083152434858</v>
      </c>
      <c r="L7" s="46">
        <v>2.58147321738547</v>
      </c>
      <c r="M7" s="46">
        <v>2.5768632823360815</v>
      </c>
      <c r="N7" s="46">
        <v>2.5722533472866926</v>
      </c>
      <c r="O7" s="46">
        <v>2.5676434122373051</v>
      </c>
      <c r="P7" s="46">
        <v>2.5630334771879157</v>
      </c>
      <c r="Q7" s="46">
        <v>2.5584235421385269</v>
      </c>
      <c r="R7" s="46">
        <v>2.5538136070891393</v>
      </c>
      <c r="S7" s="46">
        <v>2.54920367203975</v>
      </c>
      <c r="T7" s="46">
        <v>2.544593736990362</v>
      </c>
      <c r="U7" s="46">
        <v>2.5399838019409735</v>
      </c>
      <c r="V7" s="46">
        <v>2.5353738668915846</v>
      </c>
      <c r="W7" s="46">
        <v>2.5307639318421957</v>
      </c>
      <c r="X7" s="46">
        <v>2.5261539967928082</v>
      </c>
      <c r="Y7" s="46">
        <v>2.5215440617434197</v>
      </c>
      <c r="Z7" s="46">
        <v>2.5169341266940308</v>
      </c>
      <c r="AA7" s="46">
        <v>2.5123241916446419</v>
      </c>
      <c r="AB7" s="46">
        <v>2.5077142565952544</v>
      </c>
      <c r="AC7" s="46">
        <v>2.5077142565952539</v>
      </c>
      <c r="AD7" s="46">
        <v>2.5077142565952539</v>
      </c>
      <c r="AE7" s="46">
        <v>2.5077142565952539</v>
      </c>
      <c r="AF7" s="46">
        <v>2.5077142565952535</v>
      </c>
      <c r="AG7" s="46">
        <v>2.5077142565952539</v>
      </c>
    </row>
    <row r="8" spans="1:33" s="36" customFormat="1" x14ac:dyDescent="0.2">
      <c r="A8" s="42" t="s">
        <v>20</v>
      </c>
      <c r="B8" s="5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33" s="37" customFormat="1" x14ac:dyDescent="0.2">
      <c r="A9" s="44" t="s">
        <v>25</v>
      </c>
      <c r="B9" s="44" t="s">
        <v>3</v>
      </c>
      <c r="C9" s="53">
        <v>3.9775007915990243E-2</v>
      </c>
      <c r="D9" s="53">
        <v>3.9488439503517103E-2</v>
      </c>
      <c r="E9" s="53">
        <v>3.9201871091043963E-2</v>
      </c>
      <c r="F9" s="53">
        <v>3.891530267857083E-2</v>
      </c>
      <c r="G9" s="53">
        <v>3.8628734266097697E-2</v>
      </c>
      <c r="H9" s="53">
        <v>3.8342165853624571E-2</v>
      </c>
      <c r="I9" s="53">
        <v>3.8055597441151424E-2</v>
      </c>
      <c r="J9" s="53">
        <v>3.7769029028678291E-2</v>
      </c>
      <c r="K9" s="53">
        <v>3.7482460616205159E-2</v>
      </c>
      <c r="L9" s="53">
        <v>3.7195892203732019E-2</v>
      </c>
      <c r="M9" s="53">
        <v>3.6909323791258893E-2</v>
      </c>
      <c r="N9" s="53">
        <v>3.662275537878576E-2</v>
      </c>
      <c r="O9" s="53">
        <v>3.633618696631262E-2</v>
      </c>
      <c r="P9" s="53">
        <v>3.604961855383948E-2</v>
      </c>
      <c r="Q9" s="53">
        <v>3.5763050141366347E-2</v>
      </c>
      <c r="R9" s="53">
        <v>3.5476481728893221E-2</v>
      </c>
      <c r="S9" s="53">
        <v>3.5189913316420088E-2</v>
      </c>
      <c r="T9" s="53">
        <v>3.4903344903946955E-2</v>
      </c>
      <c r="U9" s="53">
        <v>3.4616776491473822E-2</v>
      </c>
      <c r="V9" s="53">
        <v>3.4330208079000682E-2</v>
      </c>
      <c r="W9" s="53">
        <v>3.4043639666527542E-2</v>
      </c>
      <c r="X9" s="53">
        <v>3.3757071254054402E-2</v>
      </c>
      <c r="Y9" s="53">
        <v>3.3470502841581283E-2</v>
      </c>
      <c r="Z9" s="53">
        <v>3.3183934429108143E-2</v>
      </c>
      <c r="AA9" s="53">
        <v>3.2897366016635017E-2</v>
      </c>
      <c r="AB9" s="53">
        <v>3.2610797604161877E-2</v>
      </c>
      <c r="AC9" s="53">
        <v>3.2610797604161884E-2</v>
      </c>
      <c r="AD9" s="53">
        <v>3.2610797604161877E-2</v>
      </c>
      <c r="AE9" s="53">
        <v>3.2610797604161884E-2</v>
      </c>
      <c r="AF9" s="53">
        <v>3.261079760416187E-2</v>
      </c>
      <c r="AG9" s="53">
        <v>3.261079760416187E-2</v>
      </c>
    </row>
    <row r="10" spans="1:33" s="37" customFormat="1" x14ac:dyDescent="0.2">
      <c r="A10" s="44" t="s">
        <v>26</v>
      </c>
      <c r="B10" s="44" t="s">
        <v>3</v>
      </c>
      <c r="C10" s="46">
        <v>6.105870640876498</v>
      </c>
      <c r="D10" s="46">
        <v>6.0892748198841486</v>
      </c>
      <c r="E10" s="46">
        <v>6.0726789988917993</v>
      </c>
      <c r="F10" s="46">
        <v>6.0560831778994517</v>
      </c>
      <c r="G10" s="46">
        <v>6.0394873569071015</v>
      </c>
      <c r="H10" s="46">
        <v>6.022891535914753</v>
      </c>
      <c r="I10" s="46">
        <v>6.0062957149224054</v>
      </c>
      <c r="J10" s="46">
        <v>5.9896998939300552</v>
      </c>
      <c r="K10" s="46">
        <v>5.9731040729377067</v>
      </c>
      <c r="L10" s="46">
        <v>5.9565082519453583</v>
      </c>
      <c r="M10" s="46">
        <v>5.9399124309530089</v>
      </c>
      <c r="N10" s="46">
        <v>5.9233166099606613</v>
      </c>
      <c r="O10" s="46">
        <v>5.906720788968312</v>
      </c>
      <c r="P10" s="46">
        <v>5.8901249679759626</v>
      </c>
      <c r="Q10" s="46">
        <v>5.8735291469836133</v>
      </c>
      <c r="R10" s="46">
        <v>5.8569333259912648</v>
      </c>
      <c r="S10" s="46">
        <v>5.8403375049989155</v>
      </c>
      <c r="T10" s="46">
        <v>5.8237416840065679</v>
      </c>
      <c r="U10" s="46">
        <v>5.8071458630142168</v>
      </c>
      <c r="V10" s="46">
        <v>5.7905500420218683</v>
      </c>
      <c r="W10" s="46">
        <v>5.7739542210295198</v>
      </c>
      <c r="X10" s="46">
        <v>5.7573584000371705</v>
      </c>
      <c r="Y10" s="46">
        <v>5.7407625790448229</v>
      </c>
      <c r="Z10" s="46">
        <v>5.7241667580524727</v>
      </c>
      <c r="AA10" s="46">
        <v>5.7075709370601233</v>
      </c>
      <c r="AB10" s="46">
        <v>5.6909751160677748</v>
      </c>
      <c r="AC10" s="46">
        <v>5.690975116067774</v>
      </c>
      <c r="AD10" s="46">
        <v>5.690975116067774</v>
      </c>
      <c r="AE10" s="46">
        <v>5.6909751160677748</v>
      </c>
      <c r="AF10" s="46">
        <v>5.6909751160677748</v>
      </c>
      <c r="AG10" s="46">
        <v>5.6909751160677757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3743AE84132904DA5EF4469EFBB9970" ma:contentTypeVersion="4" ma:contentTypeDescription="Create a new document." ma:contentTypeScope="" ma:versionID="7e28c5f0ed10fa8c9aada41bdf45d6df">
  <xsd:schema xmlns:xsd="http://www.w3.org/2001/XMLSchema" xmlns:xs="http://www.w3.org/2001/XMLSchema" xmlns:p="http://schemas.microsoft.com/office/2006/metadata/properties" xmlns:ns2="4443eb42-03dc-4ffb-97d5-c1e475804e80" targetNamespace="http://schemas.microsoft.com/office/2006/metadata/properties" ma:root="true" ma:fieldsID="cd4805ceb190817afa254c8809406b6b" ns2:_="">
    <xsd:import namespace="4443eb42-03dc-4ffb-97d5-c1e475804e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3eb42-03dc-4ffb-97d5-c1e475804e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44420A-EF78-4645-8948-5C0CEFE3D3BF}">
  <ds:schemaRefs>
    <ds:schemaRef ds:uri="http://schemas.microsoft.com/sharepoint/v3/contenttype/forms"/>
  </ds:schemaRefs>
</ds:datastoreItem>
</file>

<file path=customXml/itemProps2.xml><?xml version="1.0" encoding="utf-8"?>
<ds:datastoreItem xmlns:ds="http://schemas.openxmlformats.org/officeDocument/2006/customXml" ds:itemID="{E8CC9723-D185-43E7-9393-3186F930B7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43eb42-03dc-4ffb-97d5-c1e475804e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0D8472-B0B4-49BA-B1C9-250AC283C4F6}">
  <ds:schemaRefs>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purl.org/dc/elements/1.1/"/>
    <ds:schemaRef ds:uri="4443eb42-03dc-4ffb-97d5-c1e475804e80"/>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Index</vt:lpstr>
      <vt:lpstr>1</vt:lpstr>
      <vt:lpstr>2</vt:lpstr>
      <vt:lpstr>3</vt:lpstr>
      <vt:lpstr>4</vt:lpstr>
      <vt:lpstr>5</vt:lpstr>
      <vt:lpstr>6</vt:lpstr>
      <vt:lpstr>7</vt:lpstr>
      <vt:lpstr>8</vt:lpstr>
      <vt:lpstr>9</vt:lpstr>
      <vt:lpstr>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2017-04-12T19:06:46Z</dcterms:created>
  <dcterms:modified xsi:type="dcterms:W3CDTF">2022-04-11T14:54:15Z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0x01010043743AE84132904DA5EF4469EFBB9970</vt:lpwstr>
  </property>
</Properties>
</file>