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mason_rich_epa_gov/Documents/FY2023/2020 NEI/Data Summaries/WW EFs compendium/"/>
    </mc:Choice>
  </mc:AlternateContent>
  <xr:revisionPtr revIDLastSave="107" documentId="8_{899262F8-BD60-45D4-B0E3-0FB4B33C16FA}" xr6:coauthVersionLast="47" xr6:coauthVersionMax="47" xr10:uidLastSave="{011B204D-6063-4C3A-9916-9D99C671BD0C}"/>
  <bookViews>
    <workbookView xWindow="465" yWindow="195" windowWidth="27465" windowHeight="13560" xr2:uid="{9FDAAF2C-2098-4F71-A14F-3238189A64A0}"/>
  </bookViews>
  <sheets>
    <sheet name="README" sheetId="2" r:id="rId1"/>
    <sheet name="Wagon Wheel Emission Factors" sheetId="1" r:id="rId2"/>
    <sheet name="Mobile source references" sheetId="3" r:id="rId3"/>
  </sheets>
  <externalReferences>
    <externalReference r:id="rId4"/>
  </externalReferences>
  <definedNames>
    <definedName name="_xlnm._FilterDatabase" localSheetId="1" hidden="1">'Wagon Wheel Emission Factors'!$A$1:$AE$767</definedName>
    <definedName name="CalculatedInventory">#REF!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s="1"/>
  <c r="G683" i="1"/>
  <c r="H683" i="1" s="1"/>
  <c r="G623" i="1"/>
  <c r="H623" i="1" s="1"/>
  <c r="G608" i="1"/>
  <c r="H608" i="1" s="1"/>
  <c r="G579" i="1"/>
  <c r="H579" i="1" s="1"/>
  <c r="G571" i="1"/>
  <c r="H571" i="1" s="1"/>
  <c r="G559" i="1"/>
  <c r="H559" i="1" s="1"/>
  <c r="G556" i="1"/>
  <c r="H556" i="1" s="1"/>
  <c r="G548" i="1"/>
  <c r="H548" i="1" s="1"/>
  <c r="G540" i="1"/>
  <c r="H540" i="1" s="1"/>
  <c r="G531" i="1"/>
  <c r="H531" i="1" s="1"/>
  <c r="G68" i="1"/>
  <c r="H68" i="1" s="1"/>
  <c r="G7" i="1"/>
  <c r="H7" i="1" s="1"/>
  <c r="G682" i="1"/>
  <c r="H682" i="1" s="1"/>
  <c r="G621" i="1"/>
  <c r="H621" i="1" s="1"/>
  <c r="G607" i="1"/>
  <c r="H607" i="1" s="1"/>
  <c r="G578" i="1"/>
  <c r="H578" i="1" s="1"/>
  <c r="G570" i="1"/>
  <c r="H570" i="1" s="1"/>
  <c r="G563" i="1"/>
  <c r="H563" i="1" s="1"/>
  <c r="G555" i="1"/>
  <c r="H555" i="1" s="1"/>
  <c r="G547" i="1"/>
  <c r="H547" i="1" s="1"/>
  <c r="G539" i="1"/>
  <c r="H539" i="1" s="1"/>
  <c r="G530" i="1"/>
  <c r="H530" i="1" s="1"/>
  <c r="G161" i="1"/>
  <c r="H161" i="1" s="1"/>
  <c r="G44" i="1"/>
  <c r="H44" i="1" s="1"/>
  <c r="G176" i="1"/>
  <c r="H176" i="1" s="1"/>
  <c r="G762" i="1"/>
  <c r="H762" i="1" s="1"/>
  <c r="G681" i="1"/>
  <c r="H681" i="1" s="1"/>
  <c r="G620" i="1"/>
  <c r="H620" i="1" s="1"/>
  <c r="G606" i="1"/>
  <c r="H606" i="1" s="1"/>
  <c r="G577" i="1"/>
  <c r="H577" i="1" s="1"/>
  <c r="G569" i="1"/>
  <c r="H569" i="1" s="1"/>
  <c r="G562" i="1"/>
  <c r="H562" i="1" s="1"/>
  <c r="G554" i="1"/>
  <c r="H554" i="1" s="1"/>
  <c r="G546" i="1"/>
  <c r="H546" i="1" s="1"/>
  <c r="G537" i="1"/>
  <c r="H537" i="1" s="1"/>
  <c r="G529" i="1"/>
  <c r="H529" i="1" s="1"/>
  <c r="G143" i="1"/>
  <c r="H143" i="1" s="1"/>
  <c r="G29" i="1"/>
  <c r="H29" i="1" s="1"/>
  <c r="G536" i="1"/>
  <c r="H536" i="1" s="1"/>
  <c r="G204" i="1"/>
  <c r="H204" i="1" s="1"/>
  <c r="G123" i="1"/>
  <c r="H123" i="1" s="1"/>
  <c r="G11" i="1"/>
  <c r="H11" i="1" s="1"/>
  <c r="G680" i="1"/>
  <c r="H680" i="1" s="1"/>
  <c r="G605" i="1"/>
  <c r="H605" i="1" s="1"/>
  <c r="G568" i="1"/>
  <c r="H568" i="1" s="1"/>
  <c r="G544" i="1"/>
  <c r="H544" i="1" s="1"/>
  <c r="G718" i="1"/>
  <c r="H718" i="1" s="1"/>
  <c r="G676" i="1"/>
  <c r="H676" i="1" s="1"/>
  <c r="G618" i="1"/>
  <c r="H618" i="1" s="1"/>
  <c r="G604" i="1"/>
  <c r="H604" i="1" s="1"/>
  <c r="G575" i="1"/>
  <c r="H575" i="1" s="1"/>
  <c r="G567" i="1"/>
  <c r="H567" i="1" s="1"/>
  <c r="G560" i="1"/>
  <c r="H560" i="1" s="1"/>
  <c r="G551" i="1"/>
  <c r="H551" i="1" s="1"/>
  <c r="G543" i="1"/>
  <c r="H543" i="1" s="1"/>
  <c r="G535" i="1"/>
  <c r="H535" i="1" s="1"/>
  <c r="G203" i="1"/>
  <c r="H203" i="1" s="1"/>
  <c r="G72" i="1"/>
  <c r="H72" i="1" s="1"/>
  <c r="G6" i="1"/>
  <c r="H6" i="1" s="1"/>
  <c r="G761" i="1"/>
  <c r="H761" i="1" s="1"/>
  <c r="G619" i="1"/>
  <c r="H619" i="1" s="1"/>
  <c r="G576" i="1"/>
  <c r="H576" i="1" s="1"/>
  <c r="G561" i="1"/>
  <c r="H561" i="1" s="1"/>
  <c r="G552" i="1"/>
  <c r="H552" i="1" s="1"/>
  <c r="G686" i="1"/>
  <c r="H686" i="1" s="1"/>
  <c r="G630" i="1"/>
  <c r="H630" i="1" s="1"/>
  <c r="G616" i="1"/>
  <c r="H616" i="1" s="1"/>
  <c r="G597" i="1"/>
  <c r="H597" i="1" s="1"/>
  <c r="G574" i="1"/>
  <c r="H574" i="1" s="1"/>
  <c r="G566" i="1"/>
  <c r="H566" i="1" s="1"/>
  <c r="G558" i="1"/>
  <c r="H558" i="1" s="1"/>
  <c r="G550" i="1"/>
  <c r="H550" i="1" s="1"/>
  <c r="G538" i="1"/>
  <c r="H538" i="1" s="1"/>
  <c r="G534" i="1"/>
  <c r="H534" i="1" s="1"/>
  <c r="G202" i="1"/>
  <c r="H202" i="1" s="1"/>
  <c r="G71" i="1"/>
  <c r="H71" i="1" s="1"/>
  <c r="G10" i="1"/>
  <c r="H10" i="1" s="1"/>
  <c r="G685" i="1"/>
  <c r="H685" i="1" s="1"/>
  <c r="G629" i="1"/>
  <c r="H629" i="1" s="1"/>
  <c r="G610" i="1"/>
  <c r="H610" i="1" s="1"/>
  <c r="G581" i="1"/>
  <c r="H581" i="1" s="1"/>
  <c r="G573" i="1"/>
  <c r="H573" i="1" s="1"/>
  <c r="G565" i="1"/>
  <c r="H565" i="1" s="1"/>
  <c r="G553" i="1"/>
  <c r="H553" i="1" s="1"/>
  <c r="G545" i="1"/>
  <c r="H545" i="1" s="1"/>
  <c r="G542" i="1"/>
  <c r="H542" i="1" s="1"/>
  <c r="G533" i="1"/>
  <c r="H533" i="1" s="1"/>
  <c r="G201" i="1"/>
  <c r="H201" i="1" s="1"/>
  <c r="G70" i="1"/>
  <c r="H70" i="1" s="1"/>
  <c r="G9" i="1"/>
  <c r="H9" i="1" s="1"/>
  <c r="G684" i="1"/>
  <c r="H684" i="1" s="1"/>
  <c r="G625" i="1"/>
  <c r="H625" i="1" s="1"/>
  <c r="G609" i="1"/>
  <c r="H609" i="1" s="1"/>
  <c r="G580" i="1"/>
  <c r="H580" i="1" s="1"/>
  <c r="G572" i="1"/>
  <c r="H572" i="1" s="1"/>
  <c r="G564" i="1"/>
  <c r="H564" i="1" s="1"/>
  <c r="G557" i="1"/>
  <c r="H557" i="1" s="1"/>
  <c r="G549" i="1"/>
  <c r="H549" i="1" s="1"/>
  <c r="G541" i="1"/>
  <c r="H541" i="1" s="1"/>
  <c r="G532" i="1"/>
  <c r="H532" i="1" s="1"/>
  <c r="G200" i="1"/>
  <c r="H200" i="1" s="1"/>
  <c r="G69" i="1"/>
  <c r="H69" i="1" s="1"/>
</calcChain>
</file>

<file path=xl/sharedStrings.xml><?xml version="1.0" encoding="utf-8"?>
<sst xmlns="http://schemas.openxmlformats.org/spreadsheetml/2006/main" count="7953" uniqueCount="663">
  <si>
    <t>Category</t>
  </si>
  <si>
    <t>Sub_Category</t>
  </si>
  <si>
    <t>Sub_Category2</t>
  </si>
  <si>
    <t>SCC Code</t>
  </si>
  <si>
    <t>Pollutant</t>
  </si>
  <si>
    <t>Pollutant Code</t>
  </si>
  <si>
    <t>Type</t>
  </si>
  <si>
    <t>HAP Type</t>
  </si>
  <si>
    <t>Minimum Emissions Factor</t>
  </si>
  <si>
    <t>Maximum Emissions Factor</t>
  </si>
  <si>
    <t>Median Emissions Factor</t>
  </si>
  <si>
    <t>Emissions Factor</t>
  </si>
  <si>
    <t>Emissions Factor Numerator</t>
  </si>
  <si>
    <t>Emissions Factor Denominator</t>
  </si>
  <si>
    <t>Notes</t>
  </si>
  <si>
    <t>Source_1</t>
  </si>
  <si>
    <t>URL_1</t>
  </si>
  <si>
    <t>Source_2</t>
  </si>
  <si>
    <t>URL_2</t>
  </si>
  <si>
    <t>Source_3</t>
  </si>
  <si>
    <t>URL_3</t>
  </si>
  <si>
    <t>Source_4</t>
  </si>
  <si>
    <t>URL_4</t>
  </si>
  <si>
    <t>Source_5</t>
  </si>
  <si>
    <t>URL_5</t>
  </si>
  <si>
    <t>Source_6</t>
  </si>
  <si>
    <t>URL_6</t>
  </si>
  <si>
    <t>Source_7</t>
  </si>
  <si>
    <t>URL_7</t>
  </si>
  <si>
    <t>Source_8</t>
  </si>
  <si>
    <t>URL_8</t>
  </si>
  <si>
    <t>ICI</t>
  </si>
  <si>
    <t>Anthracite Coal</t>
  </si>
  <si>
    <t>Industrial</t>
  </si>
  <si>
    <t>Ammonia</t>
  </si>
  <si>
    <t>NH3</t>
  </si>
  <si>
    <t>CAP</t>
  </si>
  <si>
    <t/>
  </si>
  <si>
    <t>LB</t>
  </si>
  <si>
    <t>TON</t>
  </si>
  <si>
    <t>EPA and Eastern Regional Technical Advisory Committee. 2010. Excel file: state_comparison_ERTAC_SS_version7_5_Mar 16 2010.xls</t>
  </si>
  <si>
    <t>Carbon Monoxide</t>
  </si>
  <si>
    <t>CO</t>
  </si>
  <si>
    <t>U.S. Environmental Protection Agency.  1996. Compilation of Air Pollutant Emission Factors, 5th Edition, AP-42, Volume I:  Stationary Point and Area Sources, Table 1.2-2.  Research Triangle Park, North Carolina.</t>
  </si>
  <si>
    <t>https://www.epa.gov/air-emissions-factors-and-quantification/ap-42-compilation-air-emission-factors#5thed</t>
  </si>
  <si>
    <t>Lead</t>
  </si>
  <si>
    <t>U.S. Environmental Protection Agency.  1996. Compilation of Air Pollutant Emission Factors, 5th Edition, AP-42, Volume I:  Stationary Point and Area Sources, Table 1.2-3.  Research Triangle Park, North Carolina.</t>
  </si>
  <si>
    <t>Nitrogen Oxides</t>
  </si>
  <si>
    <t>NOX</t>
  </si>
  <si>
    <t xml:space="preserve">U.S. Environmental Protection Agency.  1996. Compilation of Air Pollutant Emission Factors, 5th Edition, AP-42, Volume I:  Stationary Point and Area Sources, Table 1.2-1.  Research Triangle Park, North Carolina. </t>
  </si>
  <si>
    <t>PM Condensible</t>
  </si>
  <si>
    <t>PM-CON</t>
  </si>
  <si>
    <t>Emissions factors are county-level and depend on county-level ash content of fuel. Because the default ash content of fuel is the same nationwide for this fuel type, the emissions factor is static but could be variable with different ash contents.</t>
  </si>
  <si>
    <t>PM10 Filterable</t>
  </si>
  <si>
    <t>PM10-FIL</t>
  </si>
  <si>
    <t>PM10 Primary (Filt + Cond)</t>
  </si>
  <si>
    <t>PM10-PRI</t>
  </si>
  <si>
    <t>PM2.5 Filterable</t>
  </si>
  <si>
    <t>PM25-FIL</t>
  </si>
  <si>
    <t>PM2.5 Primary (Filt + Cond)</t>
  </si>
  <si>
    <t>PM25-PRI</t>
  </si>
  <si>
    <t>Sulfur Dioxide</t>
  </si>
  <si>
    <t>SO2</t>
  </si>
  <si>
    <t>Emissions factors are county-level and depend on county-level sulfur content of fuel. Because the default sulfur content of fuel is the same nationwide for this fuel type, the emissions factor is static but could be variable with different sulfur contents.</t>
  </si>
  <si>
    <t>Volatile Organic Compounds</t>
  </si>
  <si>
    <t>VOC</t>
  </si>
  <si>
    <t xml:space="preserve">U.S. Environmental Protection Agency.  1996. Compilation of Air Pollutant Emission Factors, 5th Edition, AP-42, Volume I:  Stationary Point and Area Sources, Table 1.2-6.  Research Triangle Park, North Carolina. </t>
  </si>
  <si>
    <t>Arsenic</t>
  </si>
  <si>
    <t>HAP</t>
  </si>
  <si>
    <t>HAP-Metal</t>
  </si>
  <si>
    <t xml:space="preserve">U.S. Environmental Protection Agency.  1996. Compilation of Air Pollutant Emission Factors, 5th Edition, AP-42, Volume I:  Stationary Point and Area Sources, Table 1.2-7.  Research Triangle Park, North Carolina. </t>
  </si>
  <si>
    <t>Beryllium</t>
  </si>
  <si>
    <t>Cadmium</t>
  </si>
  <si>
    <t>Manganese</t>
  </si>
  <si>
    <t>Mercury</t>
  </si>
  <si>
    <t>Nickel</t>
  </si>
  <si>
    <t>Selenium</t>
  </si>
  <si>
    <t>Bituminous/Subbituminous Coal</t>
  </si>
  <si>
    <t xml:space="preserve">R. Battye, W. Battye, C. Overcash, and S. Fudge. 1994. Development and Selection of Ammonia Emission Factors: Final Report.  Durham, NC: EC/R Incorporated.  Prepared for USEPA Office of Research and Development. </t>
  </si>
  <si>
    <t>https://www.osti.gov/biblio/6763800-development-selection-ammonia-emission-factors-final-report-february-august.</t>
  </si>
  <si>
    <t xml:space="preserve">U.S. Environmental Protection Agency.  1996. Compilation of Air Pollutant Emission Factors, 5th Edition, AP-42, Volume I:  Stationary Point and Area Sources, Table 1.1-3.  Research Triangle Park, North Carolina. </t>
  </si>
  <si>
    <t>Emissions factors given are the range and median of composite factors calculated for the Wagon Wheel since emissions factors for this pollutant and SCC are variable. Emissions factors are county-level and depend on county-level sulfur content of fuel</t>
  </si>
  <si>
    <t xml:space="preserve">U.S. Environmental Protection Agency.  1996. Compilation of Air Pollutant Emission Factors, 5th Edition, AP-42, Volume I:  Stationary Point and Area Sources, Table 1.1-19.  Research Triangle Park, North Carolina. </t>
  </si>
  <si>
    <t xml:space="preserve">U.S. Environmental Protection Agency.  1996. Compilation of Air Pollutant Emission Factors, 5th Edition, AP-42, Volume I:  Stationary Point and Area Sources, Table 1.1-18.  Research Triangle Park, North Carolina. </t>
  </si>
  <si>
    <t>Chromium (VI)</t>
  </si>
  <si>
    <t>EPA HAP Augmentation Tool</t>
  </si>
  <si>
    <t>Chromium III</t>
  </si>
  <si>
    <t>Distillate Boilers</t>
  </si>
  <si>
    <t>E3GAL</t>
  </si>
  <si>
    <t xml:space="preserve">U.S. Environmental Protection Agency.  1996. Compilation of Air Pollutant Emission Factors, 5th Edition, AP-42, Volume I:  Stationary Point and Area Sources, Table 1.3-1.  Research Triangle Park, North Carolina. </t>
  </si>
  <si>
    <t xml:space="preserve">U.S. Environmental Protection Agency.  1996. Compilation of Air Pollutant Emission Factors, 5th Edition, AP-42, Volume I:  Stationary Point and Area Sources, Table 1.3-11.  Research Triangle Park, North Carolina. </t>
  </si>
  <si>
    <t xml:space="preserve">US EPA. 1996. Compilation of Air Pollutant Emission Factors, 5th Edition, AP-42, Volume I:  Stationary Point and Area Sources; 1.3-2. </t>
  </si>
  <si>
    <t>https://www.epa.gov/air-emissions-factors-and-quantification/ap-42-compilation-air-emission-factors#5thed.</t>
  </si>
  <si>
    <t xml:space="preserve">U.S. Environmental Protection Agency.  1996. Compilation of Air Pollutant Emission Factors, 5th Edition, AP-42, Volume I:  Stationary Point and Area Sources, Tables 1.3-1 and 13-2.  Research Triangle Park, North Carolina. </t>
  </si>
  <si>
    <t xml:space="preserve">U.S. Environmental Protection Agency.  1996. Compilation of Air Pollutant Emission Factors, 5th Edition, AP-42, Volume I:  Stationary Point and Area Sources.  Research Triangle Park, North Carolina. </t>
  </si>
  <si>
    <t xml:space="preserve">US EPA. 1996. Compilation of Air Pollutant Emission Factors, 5th Edition, AP-42, Volume I:  Stationary Point and Area Sources; 1.3-3. </t>
  </si>
  <si>
    <t>Distillate Engines</t>
  </si>
  <si>
    <t xml:space="preserve">U.S. Environmental Protection Agency.  1996. Compilation of Air Pollutant Emission Factors, 5th Edition, AP-42, Volume I:  Stationary Point and Area Sources, Table 3.3-1.  Research Triangle Park, North Carolina. </t>
  </si>
  <si>
    <t>Determined used PM Augmentation Tool</t>
  </si>
  <si>
    <t>Sum of PM10-FIL and PM-CON</t>
  </si>
  <si>
    <t>Sum of PM25-FIL and PM-CON</t>
  </si>
  <si>
    <t>Residual Oil</t>
  </si>
  <si>
    <t xml:space="preserve">U.S. Environmental Protection Agency.  1996. Compilation of Air Pollutant Emission Factors, 5th Edition, AP-42, Volume I:  Stationary Point and Area Sources, Table 1.3-10.  Research Triangle Park, North Carolina. </t>
  </si>
  <si>
    <t xml:space="preserve">U.S. Environmental Protection Agency.  1996. Compilation of Air Pollutant Emission Factors, 5th Edition, AP-42, Volume I:  Stationary Point and Area Sources, Table 1.3-2.  Research Triangle Park, North Carolina. </t>
  </si>
  <si>
    <t>Emissions factors given are the range and median of composite factors calculated for the Wagon Wheel since emissions factors for this pollutant and SCC are variable. Emissions factors are county-level and are calculated by summing PM10 Filterable,which is based on county-level sulfur content of fuel, and PM Condensible</t>
  </si>
  <si>
    <t>Emissions factors given are the range and median of composite factors calculated for the Wagon Wheel since emissions factors for this pollutant and SCC are variable. Emissions factors are county-level and are calculated by summing PM2.5 Filterable,which is based on county-level sulfur content of fuel, and PM Condensible</t>
  </si>
  <si>
    <t xml:space="preserve">U.S. Environmental Protection Agency.  1996. Compilation of Air Pollutant Emission Factors, 5th Edition, AP-42, Volume I:  Stationary Point and Area Sources, Table 1.3-3.  Research Triangle Park, North Carolina. </t>
  </si>
  <si>
    <t>Residual oil</t>
  </si>
  <si>
    <t>Natural Gas</t>
  </si>
  <si>
    <t>E6FT3</t>
  </si>
  <si>
    <t xml:space="preserve">U.S. Environmental Protection Agency.  1996. Compilation of Air Pollutant Emission Factors, 5th Edition, AP-42, Volume I:  Stationary Point and Area Sources, Table 1.4-1.  Research Triangle Park, North Carolina. </t>
  </si>
  <si>
    <t xml:space="preserve">U.S. Environmental Protection Agency.  1996. Compilation of Air Pollutant Emission Factors, 5th Edition, AP-42, Volume I:  Stationary Point and Area Sources, Table 1.4-2.  Research Triangle Park, North Carolina. </t>
  </si>
  <si>
    <t>U.S. Environmental Protection Agency.  1996. Compilation of Air Pollutant Emission Factors, 5th Edition, AP-42, Volume I:  Stationary Point and Area Sources, Table 1.4-2.  Research Triangle Park, North Carolina. https://www.epa.gov/air-emissions-factors-and-quantification/ap-42-compilation-air-emission-factors#5thed</t>
  </si>
  <si>
    <t>LPG</t>
  </si>
  <si>
    <t>Wood</t>
  </si>
  <si>
    <t>E6BTU</t>
  </si>
  <si>
    <t>E.H. Pechan and Associates, Inc. 2003. Estimating Ammonia Emissions from Anthropogenic Sources, Draft Report. Durham, NC. Prepared for USEPA Emission Factor and Inventory Group.</t>
  </si>
  <si>
    <t xml:space="preserve">U.S. Environmental Protection Agency.  1996. Compilation of Air Pollutant Emission Factors, 5th Edition, AP-42, Volume I:  Stationary Point and Area Sources, Section 1.6.  Research Triangle Park, North Carolina. </t>
  </si>
  <si>
    <t>U.S. Environmental Protection Agency.  1996. Compilation of Air Pollutant Emission Factors, 5th Edition, AP-42, Volume I:  Stationary Point and Area Sources, Section 1.6.  Research Triangle Park, North Carolina.</t>
  </si>
  <si>
    <t>Kerosene</t>
  </si>
  <si>
    <t xml:space="preserve">U.S. Environmental Protection Agency.  1996. Compilation of Air Pollutant Emission Factors, 5th Edition, AP-42, Volume I:  Stationary Point and Area Sources, Table 1.3-9.  Research Triangle Park, North Carolina. </t>
  </si>
  <si>
    <t>Commercial/Institutional</t>
  </si>
  <si>
    <t xml:space="preserve">U.S. Environmental Protection Agency.  1996. Compilation of Air Pollutant Emission Factors, 5th Edition, AP-42, Volume I:  Stationary Point and Area Sources, Table 1.2-3.  Research Triangle Park, North Carolina. </t>
  </si>
  <si>
    <t>https://www.osti.gov/biblio/6763800-development-selection-ammonia-emission-factors-final-report-february-august</t>
  </si>
  <si>
    <t>U.S. Environmental Protection Agency.  1996. Compilation of Air Pollutant Emission Factors, 5th Edition, AP-42, Volume I:  Stationary Point and Area Sources, Table 1.3-10.  Research Triangle Park, North Carolina. https://www.epa.gov/air-emissions-factors-and-quantification/ap-42-compilation-air-emission-factors#5thed</t>
  </si>
  <si>
    <t xml:space="preserve">U.S. Environmental Protection Agency.  1996. Compilation of Air Pollutant Emission Factors, 5th Edition, AP-42, Volume I:  Stationary Point and Area Sources, Table 1.3-4.  Research Triangle Park, North Carolina. </t>
  </si>
  <si>
    <t>Sum of PM10-FIL and PM-CON emission factors</t>
  </si>
  <si>
    <t>Sum of PM25-FIL and PM-CON emission factors</t>
  </si>
  <si>
    <t>Distillate Oil</t>
  </si>
  <si>
    <t>U.S. Environmental Protection Agency.  1996. Compilation of Air Pollutant Emission Factors, 5th Edition, AP-42, Volume I:  Stationary Point and Area Sources.  Research Triangle Park, North Carolina.</t>
  </si>
  <si>
    <t>2002 NEI Documentation</t>
  </si>
  <si>
    <t xml:space="preserve">E.H. Pechan and Associates, Inc. 2003. Estimating Ammonia Emissions from Anthropogenic Sources, Draft Report. Durham, NC. Prepared for USEPA Emission Factor and Inventory Group. </t>
  </si>
  <si>
    <t>https://www.epa.gov/sites/default/files/2015-08/documents/eiip_areasourcesnh3.pdf</t>
  </si>
  <si>
    <t xml:space="preserve">U.S. Environmental Protection Agency.  1996. Compilation of Air Pollutant Emission Factors, 5th Edition, AP-42, Volume I:  Stationary Point and Area Sources, Table 1.3-7.  Research Triangle Park, North Carolina. </t>
  </si>
  <si>
    <t xml:space="preserve">U.S. Environmental Protection Agency.  1996. Compilation of Air Pollutant Emission Factors, 5th Edition, AP-42, Volume I:  Stationary Point and Area Sources, Table 1.3-3, Research Triangle Park, North Carolina. </t>
  </si>
  <si>
    <t>Residential Heating</t>
  </si>
  <si>
    <t xml:space="preserve">US EPA. 2004. Emission Inventory Improvement Program.  Estimating Ammonia Emissions from Anthropogenic Sources, Draft Final Report.  Prepared by E.H. Pechan and Associates, Inc.; III-1. </t>
  </si>
  <si>
    <t>Emissions factors for CO, VOC, and some HAPs for anthracite coal are based on emissions factors for bituminous coal. See section E of the NEMO for more information.</t>
  </si>
  <si>
    <t xml:space="preserve">US EPA. 1996. Compilation of Air Pollutant Emission Factors, 5th Edition, AP-42, Volume I:  Stationary Point and Area Sources, Table 1.1-3, </t>
  </si>
  <si>
    <t xml:space="preserve">US EPA. 1996. Compilation of Air Pollutant Emission Factors, 5th Edition, AP-42, Volume I:  Stationary Point and Area Sources, Table 1.2-1, </t>
  </si>
  <si>
    <t>https://www.epa.gov/air-emissions-factors-and-quantification/ap-42-compilation-air-emissions-factors#5thed</t>
  </si>
  <si>
    <t xml:space="preserve">US EPA. 1996. Compilation of Air Pollutant Emission Factors, 5th Edition, AP-42, Volume I:  Stationary Point and Area Sources, Table 1.2-3 (stoker), </t>
  </si>
  <si>
    <t xml:space="preserve">US EPA. 1996. Compilation of Air Pollutant Emission Factors, 5th Edition, AP-42, Volume I:  Stationary Point and Area Sources, Table 1.2-3 (hand-fired), </t>
  </si>
  <si>
    <t xml:space="preserve">US EPA. 1996. Compilation of Air Pollutant Emission Factors, 5th Edition, AP-42, Volume I:  Stationary Point and Area Sources, Table 1.2-3, </t>
  </si>
  <si>
    <t>US EPA. 1996. Compilation of Air Pollutant Emission Factors, 5th Edition, AP-42, Volume I:  Stationary Point and Area Sources, Table 1.2-1, . (Note: ratio of PM25/PM10=1.25/2.70=0.46, and 0.46*10=4.6.)</t>
  </si>
  <si>
    <t xml:space="preserve">US EPA. 1996. Compilation of Air Pollutant Emission Factors, 5th Edition, AP-42, Volume I:  Stationary Point and Area Sources, Table 1.2-3 and Figure 1.2-1, </t>
  </si>
  <si>
    <t xml:space="preserve">US EPA. 1996. Compilation of Air Pollutant Emission Factors, 5th Edition, AP-42, Volume I:  Stationary Point and Area Sources, Table 1.2-1 (residential space heater), </t>
  </si>
  <si>
    <t xml:space="preserve">US EPA. 1996. Compilation of Air Pollutant Emission Factors, 5th Edition, AP-42, Volume I:  Stationary Point and Area Sources, Table 1.1-19, </t>
  </si>
  <si>
    <t>https://www.epa.gov/air-emissions-factors-and-quantification/ap-42-compilation-air-emissions-factors#5thed.</t>
  </si>
  <si>
    <t>Hydrochloric Acid</t>
  </si>
  <si>
    <t>Acid-Gases</t>
  </si>
  <si>
    <t xml:space="preserve">US EPA. 1996. Compilation of Air Pollutant Emission Factors, 5th Edition, AP-42, Volume I:  Stationary Point and Area Sources, Table 1.1-15, </t>
  </si>
  <si>
    <t>Hydrogen Fluoride</t>
  </si>
  <si>
    <t xml:space="preserve">US EPA. 1996. Compilation of Air Pollutant Emission Factors, 5th Edition, AP-42, Volume I:  Stationary Point and Area Sources, Table 1.2-7. </t>
  </si>
  <si>
    <t>Bituminous Coal</t>
  </si>
  <si>
    <t xml:space="preserve">US EPA. 2004. Emission Inventory Improvement Program.  Estimating Ammonia Emissions from Anthropogenic Sources, Draft Final Report.  Prepared by E.H. Pechan and Associates, Inc.; III-1, </t>
  </si>
  <si>
    <t xml:space="preserve">US EPA. 1996. Compilation of Air Pollutant Emission Factors, 5th Edition, AP-42, Volume I:  Stationary Point and Area Sources; Table 1.1-3, </t>
  </si>
  <si>
    <t xml:space="preserve">https://www.epa.gov/air-emissions-factors-and-quantification/ap-42-compilation-air-emissions-factors#5thed. </t>
  </si>
  <si>
    <t>Emissions factor provided in AP-42 is 0.04 lb/MMBtu.  This is multiplied by the conversion factor of 26 MMBtu/ton provided in AP-42 for bituminous coal.</t>
  </si>
  <si>
    <t xml:space="preserve">US EPA. 1996. Compilation of Air Pollutant Emission Factors, 5th Edition, AP-42, Volume I:  Stationary Point and Area Sources, Table 1.1-5 (stoker), </t>
  </si>
  <si>
    <t xml:space="preserve">US EPA. 1996. Compilation of Air Pollutant Emission Factors, 5th Edition, AP-42, Volume I:  Stationary Point and Area Sources, Table 1.1-4 (hand-fed), </t>
  </si>
  <si>
    <t>Sum of FIL and CON</t>
  </si>
  <si>
    <t xml:space="preserve">US EPA. 1996. Compilation of Air Pollutant Emission Factors, 5th Edition, AP-42, Volume I:  Stationary Point and Area Sources, Table 1.1-11 (underfeed stoker), </t>
  </si>
  <si>
    <t>EF * % Sulfur</t>
  </si>
  <si>
    <t xml:space="preserve">US EPA. 1996. Compilation of Air Pollutant Emission Factors, 5th Edition, AP-42, Volume I:  Stationary Point and Area Sources, Table 1.1-3 (hand-fed), </t>
  </si>
  <si>
    <t xml:space="preserve">US EPA. 1996. Compilation of Air Pollutant Emission Factors, 5th Edition, AP-42, Volume I:  Stationary Point and Area Sources; Table 1.1-15, </t>
  </si>
  <si>
    <t xml:space="preserve">US EPA. 1996. Compilation of Air Pollutant Emission Factors, 5th Edition, AP-42, Volume I:  Stationary Point and Area Sources; Table 1.1-18, </t>
  </si>
  <si>
    <t>Methylene Chloride</t>
  </si>
  <si>
    <t xml:space="preserve">US EPA. 1996. Compilation of Air Pollutant Emission Factors, 5th Edition, AP-42, Volume I:  Stationary Point and Area Sources; Table 1.1-14, </t>
  </si>
  <si>
    <t>Tetrachloroethylene</t>
  </si>
  <si>
    <t>Distillate Fuel Oil</t>
  </si>
  <si>
    <t xml:space="preserve">US EPA. 1996. Compilation of Air Pollutant Emission Factors, 5th Edition, AP-42, Volume I:  Stationary Point and Area Sources, Table 1.3-1, </t>
  </si>
  <si>
    <t>Porter, Fred, US EPA, Emission Standards Division. 1998. Note to Anne Pope, Emissions Monitoring and Analysis Division.</t>
  </si>
  <si>
    <t xml:space="preserve">US EPA. 1996. Compilation of Air Pollutant Emission Factors, 5th Edition, AP-42, Volume I:  Stationary Point and Area Sources, Table 1.3-2, </t>
  </si>
  <si>
    <t>Primary PM25-PRI and PM10-PRI emissions factors are the sum of the emissions factors for the filterable and condensable portions of PM emissions.</t>
  </si>
  <si>
    <t xml:space="preserve">US EPA. 1996. Compilation of Air Pollutant Emission Factors, 5th Edition, AP-42, Volume I:  Stationary Point and Area Sources, Table 1.3-7, </t>
  </si>
  <si>
    <t>Assumes 15 ppm sulfur content</t>
  </si>
  <si>
    <t xml:space="preserve">US EPA. 1996. Compilation of Air Pollutant Emission Factors, 5th Edition, AP-42, Volume I:  Stationary Point and Area Sources, </t>
  </si>
  <si>
    <t xml:space="preserve">US EPA. 1996. Compilation of Air Pollutant Emission Factors, 5th Edition, AP-42, Volume I:  Stationary Point and Area Sources, Table 1.3-3, </t>
  </si>
  <si>
    <t xml:space="preserve">US EPA. 1996. Compilation of Air Pollutant Emission Factors, 5th Edition, AP-42, Volume I:  Stationary Point and Area Sources, Table 1.4-1, </t>
  </si>
  <si>
    <t xml:space="preserve">US EPA. 2002. Final Summary of the Development and Results of a Methodology for Calculating Area Source Emissions from Residential Fuel Combustion. Prepared by Pacific Environmental Services, Inc. </t>
  </si>
  <si>
    <t>https://nepis.epa.gov/Exe/ZyNET.exe/P100YRGL.TXT?ZyActionD=ZyDocument&amp;Client=EPA&amp;Index=2000+Thru+2005&amp;Docs=&amp;Query=&amp;Time=&amp;EndTime=&amp;SearchMethod=1&amp;TocRestrict=n&amp;Toc=&amp;TocEntry=&amp;QField=&amp;QFieldYear=&amp;QFieldMonth=&amp;QFieldDay=&amp;IntQFieldOp=0&amp;ExtQFieldOp=0&amp;XmlQuery=&amp;File=D%3A%5Czyfiles%5CIndex%20Data%5C00thru05%5CTxt%5C00000040%5CP100YRGL.txt&amp;User=ANONYMOUS&amp;Password=anonymous&amp;SortMethod=h%7C-&amp;MaximumDocuments=1&amp;FuzzyDegree=0&amp;ImageQuality=r75g8/r75g8/x150y150g16/i425&amp;Display=hpfr&amp;DefSeekPage=x&amp;SearchBack=ZyActionL&amp;Back=ZyActionS&amp;BackDesc=Results%20page&amp;MaximumPages=1&amp;ZyEntry=1&amp;SeekPage=x&amp;ZyPURL#</t>
  </si>
  <si>
    <t xml:space="preserve">US EPA. 1996. Compilation of Air Pollutant Emission Factors, 5th Edition, AP-42, Volume I:  Stationary Point and Area Sources, Table 1.4-2, </t>
  </si>
  <si>
    <t>E3BBL</t>
  </si>
  <si>
    <t>LPG emissions factors are based on natural gas emissions factors, with conversions. See NEMO for more information.</t>
  </si>
  <si>
    <t>RWC</t>
  </si>
  <si>
    <t>Fireplace: general</t>
  </si>
  <si>
    <t xml:space="preserve">Houck, J.E. and B.N. Eagle. 2006. Task 6 Technical Memorandum 4 (Final Report): Control Analysis and Documentation for Residential Wood Combustion in the MANE-VU Region. Prepared for MARAMA, </t>
  </si>
  <si>
    <t>https://s3.amazonaws.com/marama.org/wp-content/uploads/2019/09/13093812/RWC_FinalReport_121906.pdf</t>
  </si>
  <si>
    <t xml:space="preserve">U.S. Environmental Protection Agency. 1996. AP-42, Fifth Edition, Chapter 1 External Combustion Sources, Sections 1.9 Residential Fireplaces and 1.10 Residential Wood Stove, </t>
  </si>
  <si>
    <t>PM Augmentation Tool - applied ratio of PM-PRI:PM-CON based on 2013 RAS data.</t>
  </si>
  <si>
    <t>PM Augmentation Tool - applied ratio of PM10-FIL:PM10-PRI based on 2013 RAS data.</t>
  </si>
  <si>
    <t xml:space="preserve">Houck, J.E., J. Crouch, and R.H. Huntley. 2001. Review of Wood Heater and Fireplace Emission Factors. Technical presentation at the International Emission Inventory Conference. Denver, CO, </t>
  </si>
  <si>
    <t>https://www3.epa.gov/ttnchie1/conference/ei10/pm/houck.pdf</t>
  </si>
  <si>
    <t>PM Augmentation Tool - applied ratio of PM25-FIL:PM25-PRI based on 2013 RAS data.</t>
  </si>
  <si>
    <t xml:space="preserve">U.S. Environmental Protection Agency. 1996. AP-42, Fifth Edition, Chapter 1 External Combustion Sources, Sections 1.9 Residential Fireplaces and 1.10 Residential Wood Stove,  </t>
  </si>
  <si>
    <t>Woodstove: fireplace inserts; non-EPA certified</t>
  </si>
  <si>
    <t>Woodstove: fireplace inserts; EPA certified; non-catalytic</t>
  </si>
  <si>
    <t xml:space="preserve">U.S. Environmental Protection Agency. 2015. Regulatory Impact Analysis (RIA) for Residential Wood Heaters NPSP Revision. Final Report. Research Triangle Park, NC, </t>
  </si>
  <si>
    <t>https://www.epa.gov/sites/default/files/2015-02/documents/20150204-residential-wood-heaters-ria.pdf.</t>
  </si>
  <si>
    <t>https://www.epa.gov/sites/default/files/2015-02/documents/20150204-residential-wood-heaters-ria.pdf</t>
  </si>
  <si>
    <t>Woodstove: fireplace inserts; EPA certified; catalytic</t>
  </si>
  <si>
    <t>Woodstove: freestanding, non-EPA certified</t>
  </si>
  <si>
    <t>Woodstove: freestanding, EPA certified, non-catalytic</t>
  </si>
  <si>
    <t>Woodstove: freestanding, EPA certified, catalytic</t>
  </si>
  <si>
    <t>Woodstove: pellet-fired, general</t>
  </si>
  <si>
    <t>Furnace: Indoor, cordwood-fired, non-EPA certified</t>
  </si>
  <si>
    <t>Furnace: Indoor, pellet-fired, general</t>
  </si>
  <si>
    <t>Hydronic heater: outdoor</t>
  </si>
  <si>
    <t xml:space="preserve">Aurell, J., B.K. Gullett, D. Tabor, et al. 2012. Semivolatile and Volatile Organic Compound Emissions from Wood-Fired Hydronic Heaters. Environmental Science and Technology, 46: 7898-7904, </t>
  </si>
  <si>
    <t>https://pubs.acs.org/doi/10.1021/es301197d</t>
  </si>
  <si>
    <t>Hydronic heater: indoor</t>
  </si>
  <si>
    <t>Hydronic heater: pellet fired</t>
  </si>
  <si>
    <t>Outdoor wood burning device, NEC</t>
  </si>
  <si>
    <t xml:space="preserve">Houck, J.E., J. Crouch, and R.H. Huntley. 2001. Review of Wood Heater and Fireplace Emission Factors. Technical presentation at the International Emission Inventory Conference. Denver, CO. </t>
  </si>
  <si>
    <t>Residential Firelog Total: All Combustor Types</t>
  </si>
  <si>
    <t xml:space="preserve">Li, V.S. and S.R. Rosenthal. 2006. Content and Emission Characteristics of Artificial Wax Firelogs. Poster presentation at 15th International Emission Inventory Conference. New Orleans, Louisiana. May 15-18, 2006. </t>
  </si>
  <si>
    <t>https://www3.epa.gov/ttnchie1/conference/ei15/poster/li.pdf</t>
  </si>
  <si>
    <t>Kerosene emissions factors are based on distillate fuel oil emissions factors, with conversions. See NEMO for more information.</t>
  </si>
  <si>
    <t>Paved and Unpaved Roads</t>
  </si>
  <si>
    <t>Paved Roads</t>
  </si>
  <si>
    <t>Emissions factors given are the range and median of composite factors calculated for the Wagon Wheel since emissions factors for this pollutant and SCC are variable. Emissions factors are county-level and depend on road surface silt loading, the average weight of vehicles traveling the road, and a particle size multiplier for PM10</t>
  </si>
  <si>
    <t>MILE</t>
  </si>
  <si>
    <t>United States Environmental Protection Agency, Office of Air Quality Planning and Standards. Compilation of Air Pollutant Emission Factors, AP-42, Fifth Edition, Volume I: Stationary Point and Area Sources, Sections 13.2.1, Paved Roads, updated January 2011 and 13.2.2, Unpaved Roads. Research Triangle Park, NC, updated November 2006.</t>
  </si>
  <si>
    <t>Unpaved Roads</t>
  </si>
  <si>
    <t>Commercial Cooking</t>
  </si>
  <si>
    <t>Conveyorized Charbroiling</t>
  </si>
  <si>
    <t>Emissions factor given is a composite based on separate EFs for each type of meat for the device corresponding to this SCC.</t>
  </si>
  <si>
    <t>McDonald, J., B. Zielinska, E. Fujita, J. Sagebiel, J. Chow, and J. Watson. 2003. “Emissions from Charbroiling and Grilling of Chicken and Beef.” Table 2, Journal of Air &amp; Waste Management Association. 53:185-194</t>
  </si>
  <si>
    <t>PM Condensible emissions factors are calculated using a ratio of PM2.5 to PM CON from the PM Augmentation Tool</t>
  </si>
  <si>
    <t xml:space="preserve">Norbeck, Joseph. 1997. Further Development of Emission Test Methods and Development of Emission Factors for Various Commercial Cooking Operations. Table XIII, Prepared for the South Coast Air Quality Management District.  </t>
  </si>
  <si>
    <t xml:space="preserve">Norbeck, Joseph. 1997. Further Development of Emission Test Methods and Development of Emission Factors for Various Commercial Cooking Operations. Table V, Prepared for the South Coast Air Quality Management District.  </t>
  </si>
  <si>
    <t xml:space="preserve">Norbeck, Joseph. 1997. Further Development of Emission Test Methods and Development of Emission Factors for Various Commercial Cooking Operations. Table VI, Prepared for the South Coast Air Quality Management District.  </t>
  </si>
  <si>
    <t>Under-fired Charbroiling</t>
  </si>
  <si>
    <t xml:space="preserve">Norbeck, Joseph. 1997. Further Development of Emission Test Methods and Development of Emission Factors for Various Commercial Cooking Operations. Table XVII, Prepared for the South Coast Air Quality Management District.  </t>
  </si>
  <si>
    <t xml:space="preserve">Norbeck, Joseph. 1997. Further Development of Emission Test Methods and Development of Emission Factors for Various Commercial Cooking Operations. Table IV, Prepared for the South Coast Air Quality Management District.  </t>
  </si>
  <si>
    <t>Deep Fat Fying</t>
  </si>
  <si>
    <t xml:space="preserve">Norbeck, Joseph. 1997. Further Development of Emission Test Methods and Development of Emission Factors for Various Commercial Cooking Operations. Table VIII, Prepared for the South Coast Air Quality Management District.  </t>
  </si>
  <si>
    <t xml:space="preserve">Norbeck, Joseph. 1997. Further Development of Emission Test Methods and Development of Emission Factors for Various Commercial Cooking Operations. Table IX, Prepared for the South Coast Air Quality Management District.  </t>
  </si>
  <si>
    <t xml:space="preserve">Norbeck, Joseph. 1997. Further Development of Emission Test Methods and Development of Emission Factors for Various Commercial Cooking Operations. Table VII, Prepared for the South Coast Air Quality Management District.  </t>
  </si>
  <si>
    <t>Flat Griddle Frying</t>
  </si>
  <si>
    <t xml:space="preserve">McDonald, J., B. Zielinska, E. Fujita, J. Sagebiel, J. Chow, and J. Watson. 2003. “Emissions from Charbroiling and Grilling of Chicken and Beef.” Table 2. Journal of Air &amp; Waste Management Association. 53:185-194.  </t>
  </si>
  <si>
    <t xml:space="preserve">Norbeck, Joseph. 1997. Further Development of Emission Test Methods and Development of Emission Factors for Various Commercial Cooking Operations. Table X, Prepared for the South Coast Air Quality Management District.  </t>
  </si>
  <si>
    <t xml:space="preserve">Norbeck, Joseph. 1997. Further Development of Emission Test Methods and Development of Emission Factors for Various Commercial Cooking Operations. Table XI, Prepared for the South Coast Air Quality Management District.  </t>
  </si>
  <si>
    <t xml:space="preserve">Norbeck, Joseph. 1997. Further Development of Emission Test Methods and Development of Emission Factors for Various Commercial Cooking Operations. Table XII, Prepared for the South Coast Air Quality Management District.  </t>
  </si>
  <si>
    <t>Clamshell Griddle Frying</t>
  </si>
  <si>
    <t xml:space="preserve">Norbeck, Joseph. 1997. Further Development of Emission Test Methods and Development of Emission Factors for Various Commercial Cooking Operations. Table XVI, Prepared for the South Coast Air Quality Management District.  </t>
  </si>
  <si>
    <t>Calculated based on flat griddle emissions factors. See NEMO for more details.</t>
  </si>
  <si>
    <t>Construction Dust</t>
  </si>
  <si>
    <t>Residential</t>
  </si>
  <si>
    <t>Emissions factors given are the range and median of composite factors calculated for the Wagon Wheel since emissions factors for this pollutant and SCC are variable. Emissions factors are county-level for each type of structure (1-unit with basement, 1-unit without basement, 2-unit, apartment, or basement), and they are adjusted depending on the duration of construction associated with the structure, county-level PE values, and county-level silt content</t>
  </si>
  <si>
    <t>ACRE</t>
  </si>
  <si>
    <t>Midwest Research Institute. 1996. Improvement of Specific Emission Factors (BACM Project No. 1). Prepared for South Coast Air Quality Management District.</t>
  </si>
  <si>
    <t xml:space="preserve">Cowherd, C. J. Donaldson, R. Hegarty, and D. Ono. 2006. Proposed Revisions to Fine Fraction Ratios Used for AP-42 Fugitive Dust Emission Factors. 15th International Emission Inventory Conference, New Orleans, LA.  </t>
  </si>
  <si>
    <t>http://www.epa.gov/ttn/chief/conference/ei15/session14/cowherd.pdf</t>
  </si>
  <si>
    <t>Heavy Construction</t>
  </si>
  <si>
    <t>Emissions factors given are the range and median of composite factors calculated for the Wagon Wheel since emissions factors for this pollutant and SCC are variable. Emissions factors are county-level and depend on PE values and the percent of dry silt content.</t>
  </si>
  <si>
    <t>EACH</t>
  </si>
  <si>
    <t>"Each" in this case is an acre-month</t>
  </si>
  <si>
    <t>EF is adjusted at county level. See NEMO for more details.</t>
  </si>
  <si>
    <t>Emissions factors given are the range and median of composite factors calculated for the Wagon Wheel since emissions factors for this pollutant and SCC are variable. Emissions factors are county-level and are calculated as 10% of PM10 emissions factors, which depend on PE values and the percent of dry silt content</t>
  </si>
  <si>
    <t xml:space="preserve">Midwest Research Institute. 2006. Background Document for Revisions to Find Fraction Ratios Used for AP-42 Fugitive Dust Emissions Factors. Prepared for Wester Governors ‘Association. </t>
  </si>
  <si>
    <t>https://www3.epa.gov/ttnchie1/ap42/ch13/bgdocs/b13s02.pdf</t>
  </si>
  <si>
    <t>Road Construction</t>
  </si>
  <si>
    <t>Mining and Quarrying</t>
  </si>
  <si>
    <t xml:space="preserve">Emissions factors given are the range and median of composite factors calculated for the Wagon Wheel since emissions factors for this pollutant and SCC are variable. Emissions factors are calculated individually for metallic ore mining, non-metallic ore mining, and coal mining </t>
  </si>
  <si>
    <t xml:space="preserve">U.S. Environmental Protection Agency, AP-42, Fifth Edition, Volume 1, Chapter 13: Miscellaneous Sources, Section 13.2.4: Aggregate Handling and Storage Piles </t>
  </si>
  <si>
    <t>https://www3.epa.gov/ttn/chief/ap42/ch13/final/c13s0204.pdf</t>
  </si>
  <si>
    <t>U.S. Environmental Protection Agency, AP-42, Fifth Edition, Volume 1, Chapter 11: Mineral Products Industry, Section 11.9: Western Surface Coal Mining</t>
  </si>
  <si>
    <t>http://www.epa.gov/ttn/chief/ap42/ch11/final/c11s09.pdf</t>
  </si>
  <si>
    <t>http://www.epa.gov/ttnchie1/ap42/ch13/bgdocs/b13s02.pdf</t>
  </si>
  <si>
    <t>Solvents</t>
  </si>
  <si>
    <t>Architectural Coatings</t>
  </si>
  <si>
    <t>Emissions factors given are the range and median of composite factors calculated for the Wagon Wheel since emissions factors for this pollutant and SCC are variable. There is a controlled and an uncontrolled emissions factor for this SCC.</t>
  </si>
  <si>
    <t>"EACH" in this case means "per capita"</t>
  </si>
  <si>
    <t>Seltzer, K. M., Pennington, E., Rao, V., Murphy, B. N., Strum, M., Isaacs, K. K., and Pye, H. O. T.: Reactive organic carbon emissions from volatile chemical products, Atmos. Chem. Phys., 21, 5079–5100.</t>
  </si>
  <si>
    <t>https://doi.org/10.5194/acp-21-5079-2021, 2021; https://github.com/USEPA/VCPy</t>
  </si>
  <si>
    <t>California Air Resources Board (CARB): 2005 Architectural Coatings Survey – Final Report, 2007</t>
  </si>
  <si>
    <t>California Air Resources Board (CARB): 2014 Architectural Coatings Survey - Draft Data Summary, 2014.</t>
  </si>
  <si>
    <t xml:space="preserve">California Air Resources Board (CARB): ORGPROF - Organic chemical profiles for source categories, 2018. </t>
  </si>
  <si>
    <t>https://ww2.arb.ca.gov/speciation-profiles-used-carb-modeling</t>
  </si>
  <si>
    <t>Auto Refinishing</t>
  </si>
  <si>
    <t>"EACH" in this case means "per employee"</t>
  </si>
  <si>
    <t xml:space="preserve">Seltzer, K. M., Pennington, E., Rao, V., Murphy, B. N., Strum, M., Isaacs, K. K., and Pye, H. O. T.: Reactive organic carbon emissions from volatile chemical products, Atmos. Chem. Phys., 21, 5079–5100, , 2021. Note: emissions model is available and updated at </t>
  </si>
  <si>
    <t>https://doi.org/10.5194/acp-21-5079-2021</t>
  </si>
  <si>
    <t xml:space="preserve">U.S. Environmental Protection Agency: Final Report, SPECIATE Version 5.0, Database Development Documentation, Research Triangle Park, NC, EPA/600/R-19/988, 2019, </t>
  </si>
  <si>
    <t>https://github.com/USEPA/VCPy.</t>
  </si>
  <si>
    <t xml:space="preserve">U.S. Environmental Protection Agency: Emission Inventory Improvement Program, Auto Body Refinishing, Volume III: Chapter 13, January 2000, </t>
  </si>
  <si>
    <t>https://www.epa.gov/air-emissions-modeling/speciate-51-and-50-addendum-and-final-report.</t>
  </si>
  <si>
    <t>https://www.epa.gov/sites/default/files/2015-08/documents/iii13_march2005.pdf.</t>
  </si>
  <si>
    <t>Traffic Markings</t>
  </si>
  <si>
    <t>"EACH" in this case means paved vehicle miles traveled or "PVMT"</t>
  </si>
  <si>
    <t>https://doi.org/10.5194/acp-21-5079-2022</t>
  </si>
  <si>
    <t xml:space="preserve">California Air Resources Board (CARB): 2014 Architectural Coatings Survey - Draft Data Summary, 2014, </t>
  </si>
  <si>
    <t>https://ww2.arb.ca.gov/our-work/programs/coatings/architectural-coatings/architectural-coatings-survey.</t>
  </si>
  <si>
    <t xml:space="preserve">U.S. Department of Transportation, Federal Highway Administration, Office of Highway Policy Information; Table HM-51 – Highway Statistics 2018, </t>
  </si>
  <si>
    <t>https://www.fhwa.dot.gov/policyinformation/statistics/2018/hm51.cfm.</t>
  </si>
  <si>
    <t>Factory Finished Wood</t>
  </si>
  <si>
    <t>https://doi.org/10.5194/acp-21-5079-2023</t>
  </si>
  <si>
    <t>https://ww2.arb.ca.gov/our-work/programs/coatings/architectural-coatings/architectural-coatings-survey</t>
  </si>
  <si>
    <t>Wood Furniture</t>
  </si>
  <si>
    <t>https://doi.org/10.5194/acp-21-5079-2024</t>
  </si>
  <si>
    <t>Metal Furniture</t>
  </si>
  <si>
    <t>https://doi.org/10.5194/acp-21-5079-2025</t>
  </si>
  <si>
    <t>Paper</t>
  </si>
  <si>
    <t>https://doi.org/10.5194/acp-21-5079-2026</t>
  </si>
  <si>
    <t>Metal Cans</t>
  </si>
  <si>
    <t>https://doi.org/10.5194/acp-21-5079-2027</t>
  </si>
  <si>
    <t>Machinery and Equipment</t>
  </si>
  <si>
    <t>https://doi.org/10.5194/acp-21-5079-2028</t>
  </si>
  <si>
    <t>Large Appliances</t>
  </si>
  <si>
    <t>https://doi.org/10.5194/acp-21-5079-2029</t>
  </si>
  <si>
    <t>Electronics and Other Electrical</t>
  </si>
  <si>
    <t>https://doi.org/10.5194/acp-21-5079-2030</t>
  </si>
  <si>
    <t>Motor Vehicles</t>
  </si>
  <si>
    <t>https://doi.org/10.5194/acp-21-5079-2031</t>
  </si>
  <si>
    <t>Aircraft</t>
  </si>
  <si>
    <t>https://doi.org/10.5194/acp-21-5079-2032</t>
  </si>
  <si>
    <t>Marine</t>
  </si>
  <si>
    <t>https://doi.org/10.5194/acp-21-5079-2033</t>
  </si>
  <si>
    <t>Railroad</t>
  </si>
  <si>
    <t>https://doi.org/10.5194/acp-21-5079-2034</t>
  </si>
  <si>
    <t>Misc. Manufacturing</t>
  </si>
  <si>
    <t>https://doi.org/10.5194/acp-21-5079-2035</t>
  </si>
  <si>
    <t>Industrial Maintenance Coatings</t>
  </si>
  <si>
    <t>Emissions factors given are the range and median of composite factors calculated for the Wagon Wheel since emissions factors for this pollutant and SCC are variable. "EACH" in this case means "per capita"; There is a controlled and an uncontrolled emissions factor for this SCC.</t>
  </si>
  <si>
    <t>U.S. Environmental Protection Agency: Final Report, SPECIATE Version 5.0, Database Development Documentation, Research Triangle Park, NC, EPA/600/R-19/988, 2019</t>
  </si>
  <si>
    <t>Other Special Purpose Coatings</t>
  </si>
  <si>
    <t>https://doi.org/10.5194/acp-21-5079-2036</t>
  </si>
  <si>
    <t>Degreasing</t>
  </si>
  <si>
    <t>https://doi.org/10.5194/acp-21-5079-2037</t>
  </si>
  <si>
    <t>Dry Cleaning</t>
  </si>
  <si>
    <t xml:space="preserve">The Freedonia Group: Solvents, Industry Study #3429, The Freedonia Group, Cleveland, OH, 2016, </t>
  </si>
  <si>
    <t>https://www.freedoniagroup.com/industry-study/solvents-3429.htm</t>
  </si>
  <si>
    <t>Seltzer, K. M., Pennington, E., Rao, V., Murphy, B. N., Strum, M., Isaacs, K. K., and Pye, H. O. T.: Reactive organic carbon emissions from volatile chemical products, Atmos. Chem. Phys., 21, 5079–5100, , 2021. Note: emissions model is available and updated at .</t>
  </si>
  <si>
    <t>https://github.com/USEPA/VCPy</t>
  </si>
  <si>
    <t>Graphic Arts</t>
  </si>
  <si>
    <t xml:space="preserve">California Air Resources Board (CARB): 2005 Architectural Coatings Survey – Final Report, 2007, </t>
  </si>
  <si>
    <t>Lighter Fluid, Fire Starter, Other Fuels</t>
  </si>
  <si>
    <t xml:space="preserve">California Air Resources Board (CARB): Final 2015 Consumer &amp; Commercial Product Survey Data Summaries, 2019, </t>
  </si>
  <si>
    <t>https://ww2.arb.ca.gov/our-work/programs/consumer-products-program/consumer-commercial-product-surveys</t>
  </si>
  <si>
    <t>C&amp;C: All Personal Care Products</t>
  </si>
  <si>
    <t>California Air Resources Board (CARB): Final 2015 Consumer &amp; Commercial Product Survey Data Summaries, 2019.</t>
  </si>
  <si>
    <t>C&amp;C: All Household Products</t>
  </si>
  <si>
    <t>U.S. Environmental Protection Agency: Final Report, SPECIATE Version 5.0, Database Development Documentation, Research Triangle Park, NC, EPA/600/R-19/988, 2019.</t>
  </si>
  <si>
    <t>C&amp;C: All Automotive Aftermarket Products</t>
  </si>
  <si>
    <t>C&amp;C: All Coatings and Related Products</t>
  </si>
  <si>
    <t>California Air Resources Board (CARB): 2010 Aerosol Coatings Survey Results, 2012.</t>
  </si>
  <si>
    <t>C&amp;C: All Adhesives and Sealants</t>
  </si>
  <si>
    <t>Emissions factors given are the range and median of composite factors calculated for the Wagon Wheel since emissions factors for this pollutant and SCC are variable.  There is a controlled and an uncontrolled emissions factor for this SCC.</t>
  </si>
  <si>
    <t>C&amp;C: All FIFRA Related Products</t>
  </si>
  <si>
    <t>C&amp;C: Misc. Products</t>
  </si>
  <si>
    <t>Asphalt Paving</t>
  </si>
  <si>
    <t>Cutback</t>
  </si>
  <si>
    <t>Khare, P., Machesky, J., Soto, R., He, M., Presto, A.A., Gentner, D.R., Asphalt-related emissions are a major missing nontraditional source of secondary organic aerosol precursors. Science Advances, 6, 35, .</t>
  </si>
  <si>
    <t>https://doi.org/10.1126/sciadv.abb9785</t>
  </si>
  <si>
    <t>Emulsified</t>
  </si>
  <si>
    <t>https://doi.org/10.1126/sciadv.abb9786</t>
  </si>
  <si>
    <t>Hot Mix</t>
  </si>
  <si>
    <t>https://doi.org/10.1126/sciadv.abb9787</t>
  </si>
  <si>
    <t>Warm Mix</t>
  </si>
  <si>
    <t>https://doi.org/10.1126/sciadv.abb9788</t>
  </si>
  <si>
    <t>Pesticide Application: Agricultural</t>
  </si>
  <si>
    <t>KG</t>
  </si>
  <si>
    <t>California Air Resources Board (CARB): Final 2015 Consumer &amp; Commercial Product Survey Data Summaries, 2019, \</t>
  </si>
  <si>
    <t xml:space="preserve"> U.S. Environmental Protection Agency: Final Report, SPECIATE Version 5.0, Database Development Documentation, Research Triangle Park, NC, EPA/600/R-19/988, 2019. </t>
  </si>
  <si>
    <t xml:space="preserve">U.S. Department of Agriculture, 2012 Census of Agriculture, Volume 1– Part 51; AC-12-A-51, </t>
  </si>
  <si>
    <t>https://www.epa.gov/sites/default/files/2019-07/documents/speciate_5.0.pdf</t>
  </si>
  <si>
    <t>https://agcensus.library.cornell.edu/census_year/2012-census/</t>
  </si>
  <si>
    <t>Stage 1 Gasoline Distribution</t>
  </si>
  <si>
    <t>Bulk Terminals: All Evaporative Losses</t>
  </si>
  <si>
    <t>Emissions factor given is a composite factor calculated by dividing the national emissions from this SCC and pollutant by the national value for gasoline consumption. There is no activity based emissions factor; emissions are calculated by growing emissions from 1998 MACT modeling</t>
  </si>
  <si>
    <t>U.S. Environmental Protection Agency, "Gasoline Distribution Industry (Stage I) Background Information for Promulgated Standards," EPA 453/R94 002b, Office of Air Quality Planning and Standards, November 1994.</t>
  </si>
  <si>
    <t>U.S. Census Bureau, 2016 County Business Patterns.</t>
  </si>
  <si>
    <t>http://www.census.gov/econ/cbp/index.html</t>
  </si>
  <si>
    <t>Bulk plants: all evaporative losses</t>
  </si>
  <si>
    <t xml:space="preserve">U.S. Environmental Protection Agency, "Gasoline Distribution Industry (Stage I) - Background Information for Proposed Standards," EPA 453/R94 002a, Office of Air Quality Planning and Standards, January 1994, </t>
  </si>
  <si>
    <t>https://nepis.epa.gov/Exe/ZyPDF.cgi/2000H4F5.PDF?Dockey=2000H4F5.PDF</t>
  </si>
  <si>
    <t>U.S. Environmental Protection Agency, "Gasoline Distribution Industry (Stage I) Background Information for Promulgated Standards," EPA 453/R94 002b, Office of Air Quality Planning and Standards, November 1994. https://nepis.epa.gov/Exe/ZyPDF.cgi/2000HK21.PDF?Dockey=2000HK21.PDF</t>
  </si>
  <si>
    <t>Bulk Plants: All Evaporative Losses</t>
  </si>
  <si>
    <t>Benzene</t>
  </si>
  <si>
    <t>71432</t>
  </si>
  <si>
    <t>Emissions factors given are the range and median of composite factors calculated for the Wagon Wheel since emissions factors for this pollutant and SCC are variable. There is no activity based emissions factor; emissions are calculated as a percent of VOC</t>
  </si>
  <si>
    <t>Hester, Charles, MACTEC, Inc. Memorandum from Charles Hester, MACTEC, Inc., to Stephen Shedd, U.S. Environmental Protection Agency, Office of Air Quality Planning and Standards, Emission Standards Division, "Review of Data on HAP Content in Gasoline," May 18, 2006.</t>
  </si>
  <si>
    <t>Gasoline Service Stations</t>
  </si>
  <si>
    <t xml:space="preserve">Emissions factors given are the range and median of composite factors calculated for the Wagon Wheel since emissions factors for this pollutant and SCC are variable. Emisisons factor is county-, month-, and fuel-level and depends on the calculated true vapor pressure, molecular weight, temperature of liquid loaded (Rankine), and saturation factor. </t>
  </si>
  <si>
    <t>Eastern Research Group, Inc., "Volume III: Chapter 11, Gasoline Marketing (Stage I and Stage II), Revised Final," prepared for the Emission Inventory Improvement Program, January 2001.</t>
  </si>
  <si>
    <t>Underground Storage Tanks</t>
  </si>
  <si>
    <t xml:space="preserve">Eastern Research Group, Inc., "Volume III: Chapter 11, Gasoline Marketing (Stage I and Stage II), Revised Final," prepared for the Emission Inventory Improvement Program, January 2001, </t>
  </si>
  <si>
    <t>https://www.epa.gov/sites/default/files/2015-08/documents/iii11_apr2001.pdf</t>
  </si>
  <si>
    <t>Aviation Gasoline</t>
  </si>
  <si>
    <t>Stage 1</t>
  </si>
  <si>
    <t>EF is per lb of VOC</t>
  </si>
  <si>
    <t xml:space="preserve">TRC Environmental Corporation. 1993.  Estimation of Alkylated Lead Emissions, Final Report, </t>
  </si>
  <si>
    <t>https://cfpub.epa.gov/ols/catalog/advanced_full_record.cfm?&amp;FIELD1=SUBJECT&amp;INPUT1=Automobiles%20Motors%2E&amp;TYPE1=EXACT&amp;LOGIC1=AND&amp;COLL=&amp;SORT_TYPE=MTIC&amp;item_count=858&amp;item_accn=497216</t>
  </si>
  <si>
    <t>Airports : Aviation Gasoline</t>
  </si>
  <si>
    <t>Emissions factors given are the range and median of composite factors calculated for the Wagon Wheel since emissions factors for this pollutant and SCC are variable. Emissions factors are available for several emissions sources (unloading/tank filling - tank fill, unloading/tank filling - storage tank working, tank truck filling, storage tank - breathing losses, fugitive from valves, fugitive from pumps)</t>
  </si>
  <si>
    <t>GAL</t>
  </si>
  <si>
    <t xml:space="preserve">TRC Environmental Corporation. 1993.  Estimation of Alkylated Lead Emissions, Final Report. Table 2-7. Prepared for the U.S. Environmental Protection Agency, Office of Air Quality Planning and Standards. RTP, NC. </t>
  </si>
  <si>
    <t>Stage 2</t>
  </si>
  <si>
    <t>Fuel transfer from tanker trucks to general aviation aircraft</t>
  </si>
  <si>
    <t>Tank Trucks in Transit</t>
  </si>
  <si>
    <t>Truck</t>
  </si>
  <si>
    <t>Pipeline</t>
  </si>
  <si>
    <t>Open Burning</t>
  </si>
  <si>
    <t>Yard Waste</t>
  </si>
  <si>
    <t>Leaf</t>
  </si>
  <si>
    <t>Calculated by applying NH3/NOX ratio for pasture grass from Pouliot et al. 2017 to NOX EF</t>
  </si>
  <si>
    <t xml:space="preserve">U.S. Environmental Protection Agency. 1992. AP-42, Fifth Edition, Volume 1, Chapter 2: Solid Waste Disposal. Section 2.5: Open Burning, </t>
  </si>
  <si>
    <t xml:space="preserve">G. Pouliot, V. Rao, J.L. McCarty, and A. Soja. 2017. Development of the crop residue and rangeland burning in the 2014 National Emissions Inventory using information from multiple sources. Journal of the Air &amp; Waste Management Association, 67(5), 613-622. </t>
  </si>
  <si>
    <t>https://doi.org/10.1080/10962247.2016.1268982</t>
  </si>
  <si>
    <t xml:space="preserve">U.S. Environmental Protection Agency. 1992. AP-42, Fifth Edition, Volume 1, Chapter 2: Solid Waste Disposal. Section 2.5: Open Burning, Table 2.5-6, </t>
  </si>
  <si>
    <t xml:space="preserve">U.S. Environmental Protection Agency. 1992. AP-42, Fifth Edition, Volume 1, Chapter 2: Solid Waste Disposal. Section 2.5: Open Burning. </t>
  </si>
  <si>
    <t>https://www3.epa.gov/ttn/chief/ap42/ch02/final/c02s05.pdf</t>
  </si>
  <si>
    <t xml:space="preserve">Eastern Research Group, Inc. Emissions Inventory Improvement Program. Volume III: Chapter 16, Open Burning. 2001. </t>
  </si>
  <si>
    <t>https://www.epa.gov/sites/production/files/2015-08/documents/iii16_apr2001.pdf</t>
  </si>
  <si>
    <t>EPA PM Augmentation Tool</t>
  </si>
  <si>
    <t>Brush</t>
  </si>
  <si>
    <t xml:space="preserve">U.S. Environmental Protection Agency. 1992. AP-42, Fifth Edition, Volume 1, Chapter 2: Solid Waste Disposal. Section 2.5: Open Burning, Table 2.5-5, </t>
  </si>
  <si>
    <t xml:space="preserve">https://www.epa.gov/sites/production/files/2015-08/documents/iii16_apr2001.pdf </t>
  </si>
  <si>
    <t>Land Clearing Debris</t>
  </si>
  <si>
    <t xml:space="preserve">U.S. Environmental Protection Agency. 1992. AP-42, Fifth Edition, Volume 1, Chapter 2: Solid Waste Disposal. </t>
  </si>
  <si>
    <t>https://www3.epa.gov/ttn/chief/ap42/ch02/index.html.</t>
  </si>
  <si>
    <t xml:space="preserve">https://doi.org/10.1080/10962247.2016.1268982. </t>
  </si>
  <si>
    <t>Average of factors from Table 16.4-2 except for last two rows (test burn with blower)</t>
  </si>
  <si>
    <t xml:space="preserve">U.S. Environmental Protection Agency. 2001. Emission Inventory Improvement Program, Volume III, Chapter 16, Open Burning, Table 16.4-2 </t>
  </si>
  <si>
    <t>Emissions factor is from footnote to Table 2.5-5</t>
  </si>
  <si>
    <t xml:space="preserve">US EPA. 1992. AP-42, Fifth Edition, Volume 1, Chapter 2: Solid Waste Disposal, Table 2.5-5, </t>
  </si>
  <si>
    <t>Average of factors for forest residues</t>
  </si>
  <si>
    <t>RHW</t>
  </si>
  <si>
    <t xml:space="preserve">U.S. Environmental Protection Agency, 1995. Compilation of Air Pollutant Emission Factors, AP-42, Fifth Edition, Volume I:  Stationary Point and Area Sources, Section 2.5 Open Burning, Table 2.5-1, </t>
  </si>
  <si>
    <t>average of non-recyclers</t>
  </si>
  <si>
    <t xml:space="preserve">U.S. Environmental Protection Agency. 1997. “Evaluation of Emissions from the Open Burning of Household Waste in Barrels.” EPA 600/R 97 134a. </t>
  </si>
  <si>
    <t xml:space="preserve">https://cfpub.epa.gov/si/si_public_record_Report.cfm?dirEntryID=115129 </t>
  </si>
  <si>
    <t>https://cfpub.epa.gov/si/si_public_record_Report.cfm?dirEntryID=115130</t>
  </si>
  <si>
    <t>https://cfpub.epa.gov/si/si_public_record_Report.cfm?dirEntryID=115131</t>
  </si>
  <si>
    <t>https://cfpub.epa.gov/si/si_public_record_Report.cfm?dirEntryID=115132</t>
  </si>
  <si>
    <t xml:space="preserve">U.S. Environmental Protection Agency. 2002. “Emissions of organic air toxics from open burning: a comprehensive review.” EPA-600/R-02-076, Table 3-6, sum of EFs, </t>
  </si>
  <si>
    <t xml:space="preserve">https://nepis.epa.gov/Exe/ZyNET.exe/P1001G31.TXT?ZyActionD=ZyDocument&amp;Client=EPA&amp;Index=2000+Thru+2005&amp;Docs=&amp;Query=&amp;Time=&amp;EndTime=&amp;SearchMethod=1&amp;TocRestrict=n&amp;Toc=&amp;TocEntry=&amp;QField=&amp;QFieldYear=&amp;QFieldMonth=&amp;QFieldDay=&amp;IntQFieldOp=0&amp;ExtQFieldOp=0&amp;XmlQuery=&amp;File=D%3A%5Czyfiles%5CIndex%20Data%5C00thru05%5CTxt%5C00000016%5CP1001G31.txt&amp;User=ANONYMOUS&amp;Password=anonymous&amp;SortMethod=h%7C-&amp;MaximumDocuments=1&amp;FuzzyDegree=0&amp;ImageQuality=r75g8/r75g8/x150y150g16/i425&amp;Display=hpfr&amp;DefSeekPage=x&amp;SearchBack=ZyActionL&amp;Back=ZyActionS&amp;BackDesc=Results%20page&amp;MaximumPages=1&amp;ZyEntry=1&amp;SeekPage=x&amp;ZyPURL </t>
  </si>
  <si>
    <t>Hydrogen Cyanide</t>
  </si>
  <si>
    <t xml:space="preserve">Babineau, I., Wu, C.Y., Jackson, A., Minnesota Pollution Control Agency, 2016. Emission Factor Development for Mercury Emitted From Municipal Solid Waste during Processing and Handling. In proceedings of the 109th Annual Meeting of the A&amp;WMA, New Orleans, LA. </t>
  </si>
  <si>
    <t>https://www.proceedings.com/32274.html</t>
  </si>
  <si>
    <t xml:space="preserve">U.S. Environmental Protection Agency. 2002. “Emissions of organic air toxics from open burning: a comprehensive review.” EPA-600/R-02-076, Table 3-6, </t>
  </si>
  <si>
    <t>Landfills</t>
  </si>
  <si>
    <t>Average from two landfill studies</t>
  </si>
  <si>
    <t>Lindberg, S.E., G.R. Southworth, M.A. Bogle, T.J. Blasing, J. Owens, K. Roy, H. Zhang, T. Kuiken, J. Price, D. Reinhart, and H. Sfeir. 2005. Airborne Emission of Mercury from Municipal Solid Waste. I: New Measurements from Six Operating Landfills in Florida. Journal of the Air and Waste Management Association, 55: 859-869. Available at: , last accessed May 2018.</t>
  </si>
  <si>
    <t>https://www.tandfonline.com/doi/abs/10.1080/10473289.2005.10464684</t>
  </si>
  <si>
    <t>Babineau, I., Wu, C.Y., Jackson, A., Minnesota Pollution Control Agency. “Emission Factor Development for Mercury Emitted From Municipal Solid Waste during Processing and Handling.” In proceedings of the 109th Annual Meeting of the A&amp;WMA, New Orleans, LA. June 2016.</t>
  </si>
  <si>
    <t>Publicly Owned Treatment Works</t>
  </si>
  <si>
    <t>E6GAL</t>
  </si>
  <si>
    <t xml:space="preserve">Stephen M. Roe, Melissa D. Spivey, Holly C. Lindquist, Kirstin B. Thesing, and Randy P. Strait, E.H. Pechan &amp; Associates, Inc., Estimating Ammonia Emissions from Anthropogenic Nonagricultural Sources – Draft Final Report, prepared for U.S. Environmental Protection Agency, Emission Inventory Improvement Program, April 2004. </t>
  </si>
  <si>
    <t xml:space="preserve">https://www.epa.gov/sites/production/files/2015-08/documents/eiip_areasourcesnh3.pdf </t>
  </si>
  <si>
    <t>Prakasam Tata, Jay Witherspoon, Cecil Lue-Hing (eds.), VOC Emissions from Wastewater Treatment Plants: Characterization, Control, and Compliance, Lewis Publishers, 2003, p. 261.</t>
  </si>
  <si>
    <t>Methyl Chloroform</t>
  </si>
  <si>
    <t>Memorandum from Bob Lucas, U.S Environmental Protection Agency to Greg Nizich, U.S. Environmental Protection Agency,  “Review of Baseline Emissions Inventory,”  16 October 1998.</t>
  </si>
  <si>
    <t>U.S. Environmental Protection Agency, “Facilities Database (Needs Survey) - Frequently Asked Questions,” at , accessed 30 April 2019.</t>
  </si>
  <si>
    <t>https://permanent.access.gpo.gov/websites/epagov/www.epa.gov/OWM/mtb/cwns/1996rtc/faqwfd.htm</t>
  </si>
  <si>
    <t>Emissions factors for HAPs were derived using 1996 area source emissions estimates that were provided by Bob Lucas and the 1996 nationwide flow rate.</t>
  </si>
  <si>
    <t>Other Mercury</t>
  </si>
  <si>
    <t>Scrap and Waste Materials</t>
  </si>
  <si>
    <t>7439976</t>
  </si>
  <si>
    <t>Emissions factor given is a composite based on separate emissions factors for thermostats and thermometers. "Each" in this case is a combination of the denominators of the individual EFs' denominators, thermostat and tons of thermometers</t>
  </si>
  <si>
    <t>Leopold, 2002; Cain et al, 2007</t>
  </si>
  <si>
    <t>Switches and Relays</t>
  </si>
  <si>
    <t>"Each" means per switch</t>
  </si>
  <si>
    <t xml:space="preserve">60% (based on Griffith number) of EF reported in US EPA, 2007. US EPA. 2007. Mercury Switches in Motor Vehicles; Significant New Use Rule. Available at:  , last accessed May 2018. </t>
  </si>
  <si>
    <t>https://www.federalregister.gov/documents/2007/10/05/E7-19705/mercury-switches-in-motor-vehicles-significant-new-use-rule</t>
  </si>
  <si>
    <t>Griffith, C., et al. 2001. Toxics in Vehicles: Mercury. A Report by Ecology Center, Great Lakes United, and University of Tennessee Center for Clean Products and Clean Technologies. Available at: http://infohouse.p2ric.org/ref/19/18304.pdf, last accessed May 2018.</t>
  </si>
  <si>
    <t>http://infohouse.p2ric.org/ref/19/18304.pdf</t>
  </si>
  <si>
    <t>Compost</t>
  </si>
  <si>
    <t xml:space="preserve">California Air Resources Board. 2015. ARB Emissions Inventory Methodology for Composting Facilities. Table A-4. Emission factor data taken from Draft Staff Report on Proposed Amended Rule 1133.1 (chipping and grinding activities) and Proposed Rule 1133.3 (emissions reductions from greenwaste composting operations),Table III-3, </t>
  </si>
  <si>
    <t>https://www.arb.ca.gov/ei/areasrc/Composting%20Emissions%20Inventory%20Methodology%20Final%20Combined.pdf</t>
  </si>
  <si>
    <t xml:space="preserve">http://www.healthysoil.org/images/4-PAR1133.1_PR1133.3_FullDraftSR.pdf  </t>
  </si>
  <si>
    <t xml:space="preserve">California Air Resources Board. 2015. ARB Emissions Inventory Methodology for Composting Facilities. Table A-4. . Emission factor data taken from Draft Staff Report on Proposed Amended Rule 1133.1 (chipping and grinding activities) and Proposed Rule 1133.3 (emissions reductions from greenwaste composting operations),Table III-3, </t>
  </si>
  <si>
    <t>Agricultural Tilling</t>
  </si>
  <si>
    <t>Emissions factors given are the range and median of composite factors calculated for the Wagon Wheel since emissions factors for this pollutant and SCC are variable. Emissions factors are at the crop tilling type, crop type, and county-level and depend on the particle size multiplier for the pollutant, county-level percent silt content of surface soil, and annual number of passes or tillings</t>
  </si>
  <si>
    <t xml:space="preserve">U.S. Environmental Protection Agency. 1985. Compilation of Air Pollutant Emission Factors, 4th Edition, AP-42, Volume I:  Stationary Point and Area Sources, page 11.2.2-1. Research Triangle Park, North Carolina. </t>
  </si>
  <si>
    <t xml:space="preserve">Midwest Research Institute. 1981. The Role of Agricultural Practices in Fugitive Dust Emissions, page 117. Prepared for California Air Resources Board. </t>
  </si>
  <si>
    <t xml:space="preserve">U.S. Department of Agriculture, National Cooperative Soil Survey, NCSS Microsoft Access Soil Characterization Database. </t>
  </si>
  <si>
    <t xml:space="preserve">http://ncsslabdatamart.sc.egov.usda.gov/ </t>
  </si>
  <si>
    <t xml:space="preserve">https://www3.epa.gov/ttn/chief/old/ap42/ch09/s01/related/rel03_c09s01.pdf </t>
  </si>
  <si>
    <t>EF are adjusted to each crop. See NEMO for more details.</t>
  </si>
  <si>
    <t>Agricultural Silage</t>
  </si>
  <si>
    <t>Agricultural Silage - Storage</t>
  </si>
  <si>
    <t>Emissions factors given are the range and median of composite factors calculated for the Wagon Wheel since emissions factors for this pollutant and SCC are variable. Emissions factors for beef and dairy cattle are used to calculate emissions for this SCC.</t>
  </si>
  <si>
    <t xml:space="preserve">Hafner, S.D., Howard, C., Muck, R.E., Franco, R.B., Montes, F., Green, P.G., Mitloehner, F., Trabue, S.L., Rotz, C.A., 2013. Emission of volatile organic compounds from silage: Compounds, sources, and implications. Atmospheric Environment 77, 827–839. </t>
  </si>
  <si>
    <t>https://doi.org/10.1016/j.atmosenv.2013.04.076</t>
  </si>
  <si>
    <t xml:space="preserve">Hafner, S.D., Montes, F., Rotz, C.A., 2012. A mass transfer model for VOC emission from silage. Atmospheric Environment 54, 134–140. </t>
  </si>
  <si>
    <t>https://doi.org/10.1016/j.atmosenv.2012.03.005</t>
  </si>
  <si>
    <t xml:space="preserve">Montes, F., Hafner, S.D., Rotz, C.A., Mitloehner, F.M., 2010. Temperature and air velocity effects on ethanol emission from corn silage with the characteristics of an exposed silo face. Atmospheric Environment 44, 1987–1995. </t>
  </si>
  <si>
    <t>https://doi.org/10.1016/j.atmosenv.2010.02.037</t>
  </si>
  <si>
    <t xml:space="preserve">Hafner, S.D., Montes, F., Rotz, C.A., Mitloehner, F.M., 2010. Ethanol emission from loose corn silage and exposed silage particles. Atmospheric Environment 44, 4172–4180. </t>
  </si>
  <si>
    <t>https://doi.org/10.1016/j.atmosenv.2010.07.029</t>
  </si>
  <si>
    <t>https://doi.org/10.1016/j.agsy.2018.11.005</t>
  </si>
  <si>
    <t>https://doi.org/10.1016/j.jclepro.2021.128153</t>
  </si>
  <si>
    <t>Agricultural Silage - Mixing</t>
  </si>
  <si>
    <t>https://doi.org/10.1016/j.atmosenv.2013.04.077</t>
  </si>
  <si>
    <t>https://doi.org/10.1016/j.atmosenv.2012.03.006</t>
  </si>
  <si>
    <t>https://doi.org/10.1016/j.atmosenv.2010.02.038</t>
  </si>
  <si>
    <t>https://doi.org/10.1016/j.atmosenv.2010.07.030</t>
  </si>
  <si>
    <t>https://doi.org/10.1016/j.agsy.2018.11.006</t>
  </si>
  <si>
    <t>https://doi.org/10.1016/j.jclepro.2021.128154</t>
  </si>
  <si>
    <t>Agricultural Silage - Feeding</t>
  </si>
  <si>
    <t>https://doi.org/10.1016/j.atmosenv.2013.04.078</t>
  </si>
  <si>
    <t>https://doi.org/10.1016/j.atmosenv.2012.03.007</t>
  </si>
  <si>
    <t>https://doi.org/10.1016/j.atmosenv.2010.02.039</t>
  </si>
  <si>
    <t>https://doi.org/10.1016/j.atmosenv.2010.07.031</t>
  </si>
  <si>
    <t>https://doi.org/10.1016/j.agsy.2018.11.007</t>
  </si>
  <si>
    <t>https://doi.org/10.1016/j.jclepro.2021.128155</t>
  </si>
  <si>
    <t>Dust from Hooves</t>
  </si>
  <si>
    <t>Beef</t>
  </si>
  <si>
    <t>"Each" means per animal</t>
  </si>
  <si>
    <t xml:space="preserve">Bonifacio, H.F., Maghirang, R.G., Auvermann, B.W., Razote, E.B., Murphy, J.P. and Harner III, J.P., 2012. Particulate matter emission rates from beef cattle feedlots in Kansas—Reverse dispersion modeling. Journal of the Air &amp; Waste Management Association, 62(3), pp.350-361. </t>
  </si>
  <si>
    <t>https://doi.org/10.1080/10473289.2011.651557.</t>
  </si>
  <si>
    <t>Beef cattle EF adjusted by PM10 to PM25 ratio of 4.81</t>
  </si>
  <si>
    <t>Dairy</t>
  </si>
  <si>
    <t xml:space="preserve">Joo, H.S., Ndegwa, P.M., Heber, A.J., Ni, J.Q., Bogan, B.W., Ramirez-Dorronsoro, J.C. and Cortus, E.L., 2013. Particulate matter dynamics in naturally ventilated freestall dairy barns. Atmospheric Environment, 69, pp.182-190, </t>
  </si>
  <si>
    <t>https://doi.org/10.1016/j.atmosenv.2012.12.006</t>
  </si>
  <si>
    <t xml:space="preserve">Marchant, C.C., Moore, K.D., Wojcik, M.D., Martin, R.S., Pfeiffer, R.L., Prueger, J.H. and Hatfield, J.L., 2011. Estimation of dairy particulate matter emission rates by lidar and inverse modeling. Transactions of the ASABE, 54(4), pp.1453-1463, </t>
  </si>
  <si>
    <t>http://dx.doi.org/10.13031/2013.39026.</t>
  </si>
  <si>
    <t xml:space="preserve">Hinz, T., Linke, S., Karlowski, J., Myczko, R., Kuczynski, T. and Berk, J., 2007. PM emissions in and from force-ventilated turkey and dairy cattle houses as factor of health and the environment. In Gert-Jan Monteny and Eberhard Hartung (Eds.), Ammonia emissions in agriculture, p.305-306, Wageningen Academic Publishers. </t>
  </si>
  <si>
    <t>https://www.meas.ncsu.edu/airquality/pubs/pdfs/126_new.pdf</t>
  </si>
  <si>
    <t xml:space="preserve">Winkel, A., Mosquera, J., Koerkamp, P.W.G., Ogink, N.W. and Aarnink, A.J., 2015. Emissions of particulate matter from animal houses in the Netherlands. Atmospheric Environment, 111, pp.202-212. </t>
  </si>
  <si>
    <t xml:space="preserve">https://doi.org/10.1016/j.atmosenv.2015.03.047. </t>
  </si>
  <si>
    <t xml:space="preserve">Hinz, T., Linke, S., Karlowski, J., Myczko, R., Kuczynski, T. and Berk, J., 2007. PM emissions in and from force-ventilated turkey and dairy cattle houses as factor of health and the environment. Gert-Jan Monteny, p.305, </t>
  </si>
  <si>
    <t>Broilers</t>
  </si>
  <si>
    <t xml:space="preserve">Hayes, M.D., Xin, H., Li, H., Shepherd, T., Zhao, Y. and Stinn, J.P., 2012. Ammonia, greenhouse gas, and particulate matter concentrations and emissions of aviary layer houses in the Midwestern USA. In 2012 IX International Livestock Environment Symposium (ILES IX) (p. 3). American Society of Agricultural and Biological Engineers. </t>
  </si>
  <si>
    <t>https://www.researchgate.net/publication/271433563_Ammonia_Greenhouse_Gas_and_Particulate_Matter_Concentrations_and_Emissions_of_Aviary_Layer_Houses_in_the_Midwestern_USA.</t>
  </si>
  <si>
    <t xml:space="preserve">Lacey, R.E., Redwine, J.S. and Parnell, C.B., 2003. Particulate matter and ammonia emission factors for tunnel–ventilated broiler production houses in the Southern US. Transactions of the ASAE, 46(4), p.1203, </t>
  </si>
  <si>
    <t>https://citeseerx.ist.psu.edu/viewdoc/download?doi=10.1.1.524.8315&amp;rep=rep1&amp;type=pdf.</t>
  </si>
  <si>
    <t xml:space="preserve">Roumeliotis, T.S. and Van Heyst, B.J., 2007. Size fractionated particulate matter emissions from a broiler house in Southern Ontario, Canada. Science of the Total Environment, 383(1), pp.174-182. </t>
  </si>
  <si>
    <t>https://doi.org/10.1016/j.scitotenv.2007.05.003.</t>
  </si>
  <si>
    <t xml:space="preserve">Burns, R.T., Li, H., Moody, L., Xin, H., Gates, R., Overhults, D. and Earnest, J., 2008. Quantification of particulate emissions from broiler houses in the southeastern United States. In Livestock Environment VIII, 31 August–4 September 2008, Iguassu Falls, Brazil (p. 15). American Society of Agricultural and Biological Engineers. </t>
  </si>
  <si>
    <t>https://doi.org/10.13031/2013.25486.</t>
  </si>
  <si>
    <t xml:space="preserve">Demmers, T.G.M., Saponja, A., Thomas, R., Phillips, G.J., McDonald, A.G., Stagg, S., Bowry, A. and Nemitz, E., 2010. Dust and ammonia emissions from UK poultry houses. In XVII World Congress of the International Commission of Agricultural and Biosystems Engineering (CIGR) CIGR, Québec city, Canada. </t>
  </si>
  <si>
    <t>https://www.semanticscholar.org/paper/Dust-and-ammonia-emissions-from-uk-poultry-houses-Demmers-Saponja/7be4ebcacdc50ac9b611700bf0c856ad4cd34998.</t>
  </si>
  <si>
    <t>Roumeliotis, T.S. and Van Heyst, B.J., 2007. Size fractionated particulate matter emissions from a broiler house in Southern Ontario, Canada. Science of the Total Environment, 383(1), pp.174-182. https://doi.org/10.1016/j.scitotenv.2007.05.003.</t>
  </si>
  <si>
    <t>Layers</t>
  </si>
  <si>
    <t xml:space="preserve">Costa, A. and Guarino, M., 2009a. Particulate matter concentration and emission factor in three different laying hen housing systems. Journal of Agricultural Engineering, 40(3), pp.15-24. </t>
  </si>
  <si>
    <t>https://doi.org/10.4081/jae.2009.3.15.</t>
  </si>
  <si>
    <t>Zhao, L., Lim, T.T., Sun, H. and Diehl, C.A., 2005. Particulate matter emissions from a Ohio belt-battery layer barn. In 2005 ASAE Annual Meeting (p. 1). American Society of Agricultural and Biological Engineers. .</t>
  </si>
  <si>
    <t>http://www.doi.org/10.13031/2013.20417</t>
  </si>
  <si>
    <t xml:space="preserve">Fabbri, C., L. Valli, M. Guarina, A. Costa, and V. Mazzotta. 2007. Ammonia, methane, nitrous oxide, and particulate matter emissions from two different buildings for laying hens. Biosystems Eng. 97(4): 441‐455. </t>
  </si>
  <si>
    <t>https://doi.org/10.1016/j.biosystemseng.2007.03.036</t>
  </si>
  <si>
    <t xml:space="preserve">Lim, T.T., Heber, A.J., Ni, J.Q., Gallien, J.X. and Xin, H., 2003. Air quality measurements at a laying hen house: Particulate matter concentrations and emissions. In Air Pollution from Agricultural Operations-III (p. 249). American Society of Agricultural and Biological Engineers. </t>
  </si>
  <si>
    <t>https://www.doi.org/10.13031/2013.15516.</t>
  </si>
  <si>
    <t xml:space="preserve">Li, S., Li, H., Xin, H. and Burns, R.T., 2011a. Particulate matter concentrations and emissions of a high-rise layer house in Iowa. Transactions of the ASABE, 54(3), pp.1093-1101. </t>
  </si>
  <si>
    <t>https://www.doi.org/10.13031/2013.37101.</t>
  </si>
  <si>
    <t xml:space="preserve">Li, S., Li, H., Xin, H. and Burns, R.T., 2009. Particulate matter emissions from a high-rise layer house in Iowa. In 2009 Reno, Nevada, June 21-June 24, 2009 (p. 1). American Society of Agricultural and Biological Engineers. </t>
  </si>
  <si>
    <t>https://www.doi.org/10.13031/2013.27440.</t>
  </si>
  <si>
    <t>Costa, A. and Guarino, M., 2009a. Particulate matter concentration and emission factor in three different laying hen housing systems. Journal of Agricultural Engineering, 40(3), pp.15-24. https://doi.org/10.4081/jae.2009.3.15.</t>
  </si>
  <si>
    <t>Zhao, L., Lim, T.T., Sun, H. and Diehl, C.A., 2005. Particulate matter emissions from a Ohio belt-battery layer barn. In 2005 ASAE Annual Meeting (p. 1). American Society of Agricultural and Biological Engineers. http://www.doi.org/10.13031/2013.20417.</t>
  </si>
  <si>
    <t>http://www.doi.org/10.13031/2013.20418</t>
  </si>
  <si>
    <t>Fabbri, C., L. Valli, M. Guarina, A. Costa, and V. Mazzotta. 2007. Ammonia, methane, nitrous oxide, and particulate matter emissions from two different buildings for laying hens. Biosystems Eng. 97(4): 441‐455. https://doi.org/10.1016/j.biosystemseng.2007.03.036</t>
  </si>
  <si>
    <t>https://doi.org/10.1016/j.biosystemseng.2007.03.037</t>
  </si>
  <si>
    <t>Lim, T.T., Heber, A.J., Ni, J.Q., Gallien, J.X. and Xin, H., 2003. Air quality measurements at a laying hen house: Particulate matter concentrations and emissions. In Air Pollution from Agricultural Operations-III (p. 249). American Society of Agricultural and Biological Engineers. https://www.doi.org/10.13031/2013.15516.</t>
  </si>
  <si>
    <t>Li, S., Li, H., Xin, H. and Burns, R.T., 2011a. Particulate matter concentrations and emissions of a high-rise layer house in Iowa. Transactions of the ASABE, 54(3), pp.1093-1101. https://www.doi.org/10.13031/2013.37101.</t>
  </si>
  <si>
    <t>Li, S., Li, H., Xin, H. and Burns, R.T., 2009. Particulate matter emissions from a high-rise layer house in Iowa. In 2009 Reno, Nevada, June 21-June 24, 2009 (p. 1). American Society of Agricultural and Biological Engineers. https://www.doi.org/10.13031/2013.27440.</t>
  </si>
  <si>
    <t xml:space="preserve">Winkel, A., Mosquera, J., Koerkamp, P.W.G., Ogink, N.W. and Aarnink, A.J., 2015. Emissions of particulate matter from animal houses in the Netherlands. Atmospheric Environment, 111, pp.202-212. https://doi.org/10.1016/j.atmosenv.2015.03.047. </t>
  </si>
  <si>
    <t>Demmers, T.G.M., Saponja, A., Thomas, R., Phillips, G.J., McDonald, A.G., Stagg, S., Bowry, A. and Nemitz, E., 2010. Dust and ammonia emissions from UK poultry houses. In XVII World Congress of the International Commission of Agricultural and Biosystems Engineering (CIGR) CIGR, Québec city, Canada. https://www.semanticscholar.org/paper/Dust-and-ammonia-emissions-from-uk-poultry-houses-Demmers-Saponja/7be4ebcacdc50ac9b611700bf0c856ad4cd34998.</t>
  </si>
  <si>
    <t>Fabbri, C., L. Valli, M. Guarina, A. Costa, and V. Mazzotta. 2007. Ammonia, methane, nitrous oxide, and particulate matter emissions from two different buildings for laying hens. Biosystems Eng. 97(4): 441‐455.</t>
  </si>
  <si>
    <t>Swine</t>
  </si>
  <si>
    <t xml:space="preserve">Costa, A. and Guarino, M., 2009. Definition of yearly emission factor of dust and greenhouse gases through continuous measurements in swine husbandry. Atmospheric Environment, 43(8), pp.1548-1556. </t>
  </si>
  <si>
    <t>https://doi.org/10.1016/j.atmosenv.2008.11.009.</t>
  </si>
  <si>
    <t xml:space="preserve">Winkel, A., Mosquera, J., Koerkamp, P.W.G., Ogink, N.W. and Aarnink, A.J., 2015. Emissions of particulate matter from animal houses in the Netherlands. Atmospheric Environment, 111, pp.202-212, </t>
  </si>
  <si>
    <t>https://www.sciencedirect.com/science/article/abs/pii/S135223101500271X</t>
  </si>
  <si>
    <t>Turkeys</t>
  </si>
  <si>
    <t xml:space="preserve">Li, H., Xin, H., Burns, R.T., Jacobson, L.D., Noll, S., Hoff, S.J., Harmon, J.D., Koziel, J.A. and Hetchler, B.P., 2011b. Air emissions from tom and hen turkey houses in the US Midwest. Transactions of the ASABE, 54(1), pp.305-314. </t>
  </si>
  <si>
    <t>https://www.doi.org/10.13031/2013.36258.</t>
  </si>
  <si>
    <t>Residential Grilling</t>
  </si>
  <si>
    <t>Emissions from Charcoal</t>
  </si>
  <si>
    <t>of Meat</t>
  </si>
  <si>
    <t xml:space="preserve">U.S. Environmental Protection Agency. 1999. Emissions from Street Vendor Cooking Devices (Charcoal Grilling), EPA/600/SR-99/048, Table E-2. </t>
  </si>
  <si>
    <t>http://www.epa.gov/ttn/catc/dir1/mexfr.pdf</t>
  </si>
  <si>
    <t>Emissions from Meat</t>
  </si>
  <si>
    <t>Emissions from lighter fluid</t>
  </si>
  <si>
    <t>Emissions factor given is a composite factor based on separate EFs for emissions from meat and emissions from lighter fluid. "Each" in this case is a combination of the individual EFs' denominators, grilling event and ton of meat.</t>
  </si>
  <si>
    <t>South Coast Air Quality Management District. October 5, 1990. "Rule 1174. “Control of Volatile Organic Compound Emissions from the Ignition of Barbecue Charcoal”, Section (c)(1).</t>
  </si>
  <si>
    <t>http://www.aqmd.gov/docs/default-source/rule-book/reg-xi/rule-1174.pdf</t>
  </si>
  <si>
    <t>Cremation</t>
  </si>
  <si>
    <t>Human Cremation</t>
  </si>
  <si>
    <t>Per ton cremated</t>
  </si>
  <si>
    <t xml:space="preserve">U.S. Environmental Protection Agency. 1993. AP-42: Compilation of Air Emissions Factors, Fifth Edition, Volume I, Chapter 2.3 - Medical Waste Incineration, Tables 2.3-2 and 2.3-15. </t>
  </si>
  <si>
    <t xml:space="preserve">U.S. Environmental Protection Agency. 1999. Emission Test Evaluation of a Crematory at Woodlawn Cemetery in the Bronx, NY, Vol. I-III, EPA-454/R-99-049. </t>
  </si>
  <si>
    <t>https://www3.epa.gov/ttnchie1/old/ap42/ch13/s06/related/woodlawnvol1.pdf.</t>
  </si>
  <si>
    <t xml:space="preserve">California Air Resources Board. 1999. Development of Toxic Emissions Factors from Source Test Data Collected Under the Air Toxics Hot Spots Program, Part II, Volume I. Prepared by GE Energy and Environmental Research Corporation. </t>
  </si>
  <si>
    <t>https://usepa.sharepoint.com/:b:/r/sites/NEI/Shared%20Documents/General/NEI%20Resource%20Library/NEMO%20References/References_Cremation/CARB%20-%20Development%20of%20Toxic%20Emissions%20Factors.pdf?csf=1&amp;web=1&amp;e=ptj0Qr</t>
  </si>
  <si>
    <t>Cobalt</t>
  </si>
  <si>
    <t>Tissues (not including teeth)</t>
  </si>
  <si>
    <t>Converted from lbs/ cremation to lbs/ton based on 176 lbs/person</t>
  </si>
  <si>
    <t xml:space="preserve">Reindl, J. 2012. Summary of References on Mercury Emissions from Crematoria. Available at: </t>
  </si>
  <si>
    <t>http://www.ejnet.org/crematoria/reindl.pdf, last accessed August 2018.</t>
  </si>
  <si>
    <t>Animal Cremation</t>
  </si>
  <si>
    <t>U.S. Environmental Protection Agency. 1993. AP-42: Compilation of Air Emissions Factors, Fifth Edition, Volume I, Chapter 2.3 - Medical Waste Incineration, Tables 2.3-2 and 2.3-15. https://www.epa.gov/air-emissions-factors-and-quantification/ap-42-compilation-air-emissions-factors#5thed.</t>
  </si>
  <si>
    <t>Speciated from total Chromium using SPECIATE by Roy Huntley, EPA</t>
  </si>
  <si>
    <t>Dental Alloy Production</t>
  </si>
  <si>
    <t>Emissions factor given is a composite based on separate EFs for releases from dental offices and for filled teeth. "Each" in this case is a combination of the individual Efs' denominators, lb of mercury used and per tooth filled.</t>
  </si>
  <si>
    <t xml:space="preserve">Cain, A., S. Disch, C. Twaroski, J. Reindl, and C.R. Case. 2007. Substance Flow Analysis of Mercury Intentionally Used in Products in the United States. Journal of Industrial Ecology, 11: 61-75. </t>
  </si>
  <si>
    <t>https://www.researchgate.net/publication/51514541_Mercury_exposure_and_risks_from_dental_amalgam_in_the_US_population_post-2000</t>
  </si>
  <si>
    <t>Fluorescent Lamp Breakage</t>
  </si>
  <si>
    <t>Emissions factor given is a composite based on separate EFs per bulb type; these separate EFs depend on the average mercury content per bulb. "Each" in this case is per bulb.</t>
  </si>
  <si>
    <t>Aucott, M., M. McLinden, and M. Winka. 2004. Release of Mercury from Broken Fluorescent Bulbs. New Jersey Department of Environmental Protection. Environmental Assessment and Risk Analysis Element, Research Project Summary.</t>
  </si>
  <si>
    <t>Fluorescent Lamps</t>
  </si>
  <si>
    <t>Recycling</t>
  </si>
  <si>
    <t>"Each" in this case is per bulb.</t>
  </si>
  <si>
    <t>Aucott, M., M. McLinden, and M. Winka. 2004. Release of Mercury from Broken Fluorescent Bulbs. New Jersey Department of Environmental Protection. Environmental Assessment and Risk Analysis Element, Research Project Summary. Available at:  , last accessed May 2018.</t>
  </si>
  <si>
    <t>http://www.state.nj.us/dep/dsr/research/mercury-bulbs.pdf</t>
  </si>
  <si>
    <t>2102004001</t>
  </si>
  <si>
    <t>16065831</t>
  </si>
  <si>
    <t>Emissions factor provided by Rich via email 1/11/2023</t>
  </si>
  <si>
    <t>2103004001</t>
  </si>
  <si>
    <t>18540299</t>
  </si>
  <si>
    <t>Generic Aircraft Type Emission Factors</t>
  </si>
  <si>
    <t xml:space="preserve">Appendix C. </t>
  </si>
  <si>
    <t>https://gaftp.epa.gov/Air/nei/2020/doc/supporting_data/point/2020%20NEI%20Aviation%20Documentation%20Revised%20-%2010252022.pdf</t>
  </si>
  <si>
    <t>HAP SPECIATION PROFILES FOR COMMERCIAL MARINE ENGINES</t>
  </si>
  <si>
    <t>Appendix D</t>
  </si>
  <si>
    <t>Ports Emissions Inventory Guidance: Methodologies for Estimating Port-Related and Goods Movement Mobile Source Emissions</t>
  </si>
  <si>
    <t>https://nepis.epa.gov/Exe/ZyPDF.cgi?Dockey=P1014J1S.pdf</t>
  </si>
  <si>
    <t>TABLES OF C1 AND C2 EMISSION FACTORS</t>
  </si>
  <si>
    <t>Appendix H</t>
  </si>
  <si>
    <t>Emission Factors for Locomotives</t>
  </si>
  <si>
    <t>Office of Transportation and Air Quality EPA-420-F-09-025 April 2009</t>
  </si>
  <si>
    <t>https://nepis.epa.gov/Exe/ZyPDF.cgi/P100500B.PDF?Dockey=P100500B.PDF</t>
  </si>
  <si>
    <t>** Note:  All HAP-VOCs for Nonpoint SCCs in the Wagon Wheel are generated via EIS HAP Augmentation, the same factors used on SLT-submitted VOC to generate HAP-VOCs</t>
  </si>
  <si>
    <t>We stripped HAP VOC EFs from the WW to simplify the WW and ensure the same VOC HAP EFs/speciation/multiplication factors would be used whether based on EPA (WW) or SLT-submitted VOC</t>
  </si>
  <si>
    <t>Location for all Nonpoint EFs used in the WW and EIS:</t>
  </si>
  <si>
    <t xml:space="preserve">https://gaftp.epa.gov/air/nei/2020/doc/supporting_data/ </t>
  </si>
  <si>
    <t>Updated Readme March 24, 2023</t>
  </si>
  <si>
    <t>HAPAugmentationProfileAssignmentFactors_Nonpoint_24mar2023.zip</t>
  </si>
  <si>
    <t>AugmentationProfileName_28jan2023.zip</t>
  </si>
  <si>
    <t>PMAugmentation_28jan2023.zip</t>
  </si>
  <si>
    <t>PMSpeciation_28jan2023.zip</t>
  </si>
  <si>
    <t>FTP file name</t>
  </si>
  <si>
    <t>Provides associated profile assigments to various SCC(s) and for sources like Oil and Gas, by state-county FIPS as well.</t>
  </si>
  <si>
    <t>Multiplication factors to compute HAPs (HAP-VOC, HAP-Metal, Acid Gas) from respective input pollutant (VOC, PM25-PRI, or SO2) via speciation profiles described in AugmentationProfileName EIS table.  These assigmnents for Nonpoint are general by-SCC, but also by-county (or basin) for sources like Oil and Gas Production.</t>
  </si>
  <si>
    <t>Factors used to compute missing PM components (PM25-PRI, PM10-PRI, PM-CON, PM25-FIL, PM10-FIL) from submitted PM components.  See Section 2.2.4 of the 2020 NEI TSD for more information.</t>
  </si>
  <si>
    <t>2020 NEI TSD:</t>
  </si>
  <si>
    <t xml:space="preserve">https://www.epa.gov/air-emissions-inventories/2020-national-emissions-inventory-nei-technical-support-document-tsd </t>
  </si>
  <si>
    <t>Description of all EIS Augmentation Profile information in EIS for Nonpoint Data Category</t>
  </si>
  <si>
    <t>Chromium_speciation_nonNAICS_28jan2023.zip</t>
  </si>
  <si>
    <t>Factors used to compute PM2.5 species from NEI PM25-PRI: EC, OC, PMFINE, SO4, NO3.  See Section 2.2.5 of the 2020 NEI TSD for more information.</t>
  </si>
  <si>
    <t>Factors used to compute trivalent and hexavalent chromium from SLT-submitted total Chromium. See Section 2.2.5 of the 2020 NEI TSD for more information.</t>
  </si>
  <si>
    <r>
      <t xml:space="preserve">U.S. Environmental Protection Agency. 1998. </t>
    </r>
    <r>
      <rPr>
        <i/>
        <sz val="9"/>
        <color theme="1"/>
        <rFont val="Calibri"/>
        <family val="2"/>
        <scheme val="minor"/>
      </rPr>
      <t>National Air Pollutant Emission Trends Procedure Document for 1900-1996</t>
    </r>
    <r>
      <rPr>
        <sz val="9"/>
        <color theme="1"/>
        <rFont val="Calibri"/>
        <family val="2"/>
        <scheme val="minor"/>
      </rPr>
      <t>, EPA-454/R-98-008</t>
    </r>
  </si>
  <si>
    <r>
      <t xml:space="preserve">U.S. Environmental Protection Agency. 1986. </t>
    </r>
    <r>
      <rPr>
        <i/>
        <sz val="9"/>
        <color theme="1"/>
        <rFont val="Calibri"/>
        <family val="2"/>
        <scheme val="minor"/>
      </rPr>
      <t>Generalized Particle Size Distributions for Use in Preparing Size-Specific Particulate Emissions Inventories</t>
    </r>
    <r>
      <rPr>
        <sz val="9"/>
        <color theme="1"/>
        <rFont val="Calibri"/>
        <family val="2"/>
        <scheme val="minor"/>
      </rPr>
      <t>, EPA-450/4-86-013</t>
    </r>
  </si>
  <si>
    <r>
      <t>United States Environmental Protection Agency,</t>
    </r>
    <r>
      <rPr>
        <i/>
        <sz val="9"/>
        <color theme="1"/>
        <rFont val="Calibri"/>
        <family val="2"/>
        <scheme val="minor"/>
      </rPr>
      <t xml:space="preserve"> AIRS Facility Subsystem Source Classification Codes and Emission Factor Listing for Criteria Air Pollutants</t>
    </r>
    <r>
      <rPr>
        <sz val="9"/>
        <color theme="1"/>
        <rFont val="Calibri"/>
        <family val="2"/>
        <scheme val="minor"/>
      </rPr>
      <t>, EPA-450/4-90-003, March 1990</t>
    </r>
  </si>
  <si>
    <r>
      <t xml:space="preserve">Midwest Research Institute. 2006. </t>
    </r>
    <r>
      <rPr>
        <i/>
        <sz val="9"/>
        <color theme="1"/>
        <rFont val="Calibri"/>
        <family val="2"/>
        <scheme val="minor"/>
      </rPr>
      <t>Background Document for Revisions to Fine Fraction Ratios Used for AP-42 Fugitive Dust Emission Factors</t>
    </r>
    <r>
      <rPr>
        <sz val="9"/>
        <color theme="1"/>
        <rFont val="Calibri"/>
        <family val="2"/>
        <scheme val="minor"/>
      </rPr>
      <t xml:space="preserve">, MRI Project No. 110397 </t>
    </r>
  </si>
  <si>
    <r>
      <t xml:space="preserve">U.S. Environmental Protection Agency. 1998. </t>
    </r>
    <r>
      <rPr>
        <i/>
        <sz val="9"/>
        <color theme="1"/>
        <rFont val="Calibri"/>
        <family val="2"/>
        <scheme val="minor"/>
      </rPr>
      <t>National Air Pollutant Emission Trends Procedure Document for 1900-1996</t>
    </r>
    <r>
      <rPr>
        <sz val="9"/>
        <color theme="1"/>
        <rFont val="Calibri"/>
        <family val="2"/>
        <scheme val="minor"/>
      </rPr>
      <t>, EPA-454/R-98-009</t>
    </r>
    <r>
      <rPr>
        <sz val="11"/>
        <color theme="1"/>
        <rFont val="Calibri"/>
        <family val="2"/>
        <scheme val="minor"/>
      </rPr>
      <t/>
    </r>
  </si>
  <si>
    <r>
      <t xml:space="preserve">U.S. Environmental Protection Agency. 1986. </t>
    </r>
    <r>
      <rPr>
        <i/>
        <sz val="9"/>
        <color theme="1"/>
        <rFont val="Calibri"/>
        <family val="2"/>
        <scheme val="minor"/>
      </rPr>
      <t>Generalized Particle Size Distributions for Use in Preparing Size-Specific Particulate Emissions Inventories</t>
    </r>
    <r>
      <rPr>
        <sz val="9"/>
        <color theme="1"/>
        <rFont val="Calibri"/>
        <family val="2"/>
        <scheme val="minor"/>
      </rPr>
      <t>, EPA-450/4-86-014</t>
    </r>
    <r>
      <rPr>
        <sz val="11"/>
        <color theme="1"/>
        <rFont val="Calibri"/>
        <family val="2"/>
        <scheme val="minor"/>
      </rPr>
      <t/>
    </r>
  </si>
  <si>
    <r>
      <t>United States Environmental Protection Agency,</t>
    </r>
    <r>
      <rPr>
        <i/>
        <sz val="9"/>
        <color theme="1"/>
        <rFont val="Calibri"/>
        <family val="2"/>
        <scheme val="minor"/>
      </rPr>
      <t xml:space="preserve"> AIRS Facility Subsystem Source Classification Codes and Emission Factor Listing for Criteria Air Pollutants</t>
    </r>
    <r>
      <rPr>
        <sz val="9"/>
        <color theme="1"/>
        <rFont val="Calibri"/>
        <family val="2"/>
        <scheme val="minor"/>
      </rPr>
      <t>, EPA-450/4-90-003, March 1991</t>
    </r>
    <r>
      <rPr>
        <sz val="11"/>
        <color theme="1"/>
        <rFont val="Calibri"/>
        <family val="2"/>
        <scheme val="minor"/>
      </rPr>
      <t/>
    </r>
  </si>
  <si>
    <r>
      <t xml:space="preserve">Midwest Research Institute. 2006. </t>
    </r>
    <r>
      <rPr>
        <i/>
        <sz val="9"/>
        <color theme="1"/>
        <rFont val="Calibri"/>
        <family val="2"/>
        <scheme val="minor"/>
      </rPr>
      <t>Background Document for Revisions to Fine Fraction Ratios Used for AP-42 Fugitive Dust Emission Factors</t>
    </r>
    <r>
      <rPr>
        <sz val="9"/>
        <color theme="1"/>
        <rFont val="Calibri"/>
        <family val="2"/>
        <scheme val="minor"/>
      </rPr>
      <t>, MRI Project No. 110398</t>
    </r>
    <r>
      <rPr>
        <sz val="11"/>
        <color theme="1"/>
        <rFont val="Calibri"/>
        <family val="2"/>
        <scheme val="minor"/>
      </rPr>
      <t/>
    </r>
  </si>
  <si>
    <r>
      <t xml:space="preserve">U.S. Environmental Protection Agency. 1998. </t>
    </r>
    <r>
      <rPr>
        <i/>
        <sz val="9"/>
        <color theme="1"/>
        <rFont val="Calibri"/>
        <family val="2"/>
        <scheme val="minor"/>
      </rPr>
      <t>National Air Pollutant Emission Trends Procedure Document for 1900-1996</t>
    </r>
    <r>
      <rPr>
        <sz val="9"/>
        <color theme="1"/>
        <rFont val="Calibri"/>
        <family val="2"/>
        <scheme val="minor"/>
      </rPr>
      <t>, EPA-454/R-98-010</t>
    </r>
    <r>
      <rPr>
        <sz val="11"/>
        <color theme="1"/>
        <rFont val="Calibri"/>
        <family val="2"/>
        <scheme val="minor"/>
      </rPr>
      <t/>
    </r>
  </si>
  <si>
    <r>
      <t xml:space="preserve">U.S. Environmental Protection Agency. 1986. </t>
    </r>
    <r>
      <rPr>
        <i/>
        <sz val="9"/>
        <color theme="1"/>
        <rFont val="Calibri"/>
        <family val="2"/>
        <scheme val="minor"/>
      </rPr>
      <t>Generalized Particle Size Distributions for Use in Preparing Size-Specific Particulate Emissions Inventories</t>
    </r>
    <r>
      <rPr>
        <sz val="9"/>
        <color theme="1"/>
        <rFont val="Calibri"/>
        <family val="2"/>
        <scheme val="minor"/>
      </rPr>
      <t>, EPA-450/4-86-015</t>
    </r>
    <r>
      <rPr>
        <sz val="11"/>
        <color theme="1"/>
        <rFont val="Calibri"/>
        <family val="2"/>
        <scheme val="minor"/>
      </rPr>
      <t/>
    </r>
  </si>
  <si>
    <r>
      <t>United States Environmental Protection Agency,</t>
    </r>
    <r>
      <rPr>
        <i/>
        <sz val="9"/>
        <color theme="1"/>
        <rFont val="Calibri"/>
        <family val="2"/>
        <scheme val="minor"/>
      </rPr>
      <t xml:space="preserve"> AIRS Facility Subsystem Source Classification Codes and Emission Factor Listing for Criteria Air Pollutants</t>
    </r>
    <r>
      <rPr>
        <sz val="9"/>
        <color theme="1"/>
        <rFont val="Calibri"/>
        <family val="2"/>
        <scheme val="minor"/>
      </rPr>
      <t>, EPA-450/4-90-003, March 1992</t>
    </r>
    <r>
      <rPr>
        <sz val="11"/>
        <color theme="1"/>
        <rFont val="Calibri"/>
        <family val="2"/>
        <scheme val="minor"/>
      </rPr>
      <t/>
    </r>
  </si>
  <si>
    <r>
      <t xml:space="preserve">Midwest Research Institute. 2006. </t>
    </r>
    <r>
      <rPr>
        <i/>
        <sz val="9"/>
        <color theme="1"/>
        <rFont val="Calibri"/>
        <family val="2"/>
        <scheme val="minor"/>
      </rPr>
      <t>Background Document for Revisions to Fine Fraction Ratios Used for AP-42 Fugitive Dust Emission Factors</t>
    </r>
    <r>
      <rPr>
        <sz val="9"/>
        <color theme="1"/>
        <rFont val="Calibri"/>
        <family val="2"/>
        <scheme val="minor"/>
      </rPr>
      <t>, MRI Project No. 110399</t>
    </r>
    <r>
      <rPr>
        <sz val="11"/>
        <color theme="1"/>
        <rFont val="Calibri"/>
        <family val="2"/>
        <scheme val="minor"/>
      </rPr>
      <t/>
    </r>
  </si>
  <si>
    <r>
      <t xml:space="preserve">U.S. Environmental Protection Agency. 1998. </t>
    </r>
    <r>
      <rPr>
        <i/>
        <sz val="9"/>
        <color theme="1"/>
        <rFont val="Calibri"/>
        <family val="2"/>
        <scheme val="minor"/>
      </rPr>
      <t>National Air Pollutant Emission Trends Procedure Document for 1900-1996</t>
    </r>
    <r>
      <rPr>
        <sz val="9"/>
        <color theme="1"/>
        <rFont val="Calibri"/>
        <family val="2"/>
        <scheme val="minor"/>
      </rPr>
      <t>, EPA-454/R-98-011</t>
    </r>
    <r>
      <rPr>
        <sz val="11"/>
        <color theme="1"/>
        <rFont val="Calibri"/>
        <family val="2"/>
        <scheme val="minor"/>
      </rPr>
      <t/>
    </r>
  </si>
  <si>
    <r>
      <t xml:space="preserve">U.S. Environmental Protection Agency. 1986. </t>
    </r>
    <r>
      <rPr>
        <i/>
        <sz val="9"/>
        <color theme="1"/>
        <rFont val="Calibri"/>
        <family val="2"/>
        <scheme val="minor"/>
      </rPr>
      <t>Generalized Particle Size Distributions for Use in Preparing Size-Specific Particulate Emissions Inventories</t>
    </r>
    <r>
      <rPr>
        <sz val="9"/>
        <color theme="1"/>
        <rFont val="Calibri"/>
        <family val="2"/>
        <scheme val="minor"/>
      </rPr>
      <t>, EPA-450/4-86-016</t>
    </r>
    <r>
      <rPr>
        <sz val="11"/>
        <color theme="1"/>
        <rFont val="Calibri"/>
        <family val="2"/>
        <scheme val="minor"/>
      </rPr>
      <t/>
    </r>
  </si>
  <si>
    <r>
      <t>United States Environmental Protection Agency,</t>
    </r>
    <r>
      <rPr>
        <i/>
        <sz val="9"/>
        <color theme="1"/>
        <rFont val="Calibri"/>
        <family val="2"/>
        <scheme val="minor"/>
      </rPr>
      <t xml:space="preserve"> AIRS Facility Subsystem Source Classification Codes and Emission Factor Listing for Criteria Air Pollutants</t>
    </r>
    <r>
      <rPr>
        <sz val="9"/>
        <color theme="1"/>
        <rFont val="Calibri"/>
        <family val="2"/>
        <scheme val="minor"/>
      </rPr>
      <t>, EPA-450/4-90-003, March 1993</t>
    </r>
    <r>
      <rPr>
        <sz val="11"/>
        <color theme="1"/>
        <rFont val="Calibri"/>
        <family val="2"/>
        <scheme val="minor"/>
      </rPr>
      <t/>
    </r>
  </si>
  <si>
    <r>
      <t xml:space="preserve">Midwest Research Institute. 2006. </t>
    </r>
    <r>
      <rPr>
        <i/>
        <sz val="9"/>
        <color theme="1"/>
        <rFont val="Calibri"/>
        <family val="2"/>
        <scheme val="minor"/>
      </rPr>
      <t>Background Document for Revisions to Fine Fraction Ratios Used for AP-42 Fugitive Dust Emission Factors</t>
    </r>
    <r>
      <rPr>
        <sz val="9"/>
        <color theme="1"/>
        <rFont val="Calibri"/>
        <family val="2"/>
        <scheme val="minor"/>
      </rPr>
      <t>, MRI Project No. 110400</t>
    </r>
    <r>
      <rPr>
        <sz val="11"/>
        <color theme="1"/>
        <rFont val="Calibri"/>
        <family val="2"/>
        <scheme val="minor"/>
      </rPr>
      <t/>
    </r>
  </si>
  <si>
    <r>
      <t xml:space="preserve">Woodard, Kenneth R. 1996. </t>
    </r>
    <r>
      <rPr>
        <i/>
        <sz val="9"/>
        <color theme="1"/>
        <rFont val="Calibri"/>
        <family val="2"/>
        <scheme val="minor"/>
      </rPr>
      <t>Agricultural Activities Influencing Fine Particulate Matter Emissions</t>
    </r>
    <r>
      <rPr>
        <sz val="9"/>
        <color theme="1"/>
        <rFont val="Calibri"/>
        <family val="2"/>
        <scheme val="minor"/>
      </rPr>
      <t xml:space="preserve">, Midwest Research Institute; corn and soybean tilling passes updated based on data from Kansas and Iowa. </t>
    </r>
  </si>
  <si>
    <r>
      <t xml:space="preserve">NEI </t>
    </r>
    <r>
      <rPr>
        <b/>
        <sz val="11"/>
        <color theme="1"/>
        <rFont val="Calibri"/>
        <family val="2"/>
        <scheme val="minor"/>
      </rPr>
      <t>Wagon Wheel Emission Factors</t>
    </r>
    <r>
      <rPr>
        <sz val="11"/>
        <color theme="1"/>
        <rFont val="Calibri"/>
        <family val="2"/>
        <scheme val="minor"/>
      </rPr>
      <t xml:space="preserve"> spreadsheet, generated November 21, 2022</t>
    </r>
  </si>
  <si>
    <t xml:space="preserve">This document includes a list of all emission factors currently used in the Wagon Wheel for Nonpoint Sources. For all SCCs with a static emission factor (i.e., the cases where there is only one EF per SCC per pollutant), this document lists the emission factor. For cases where the emission factor varies by county (e.g., agricultural tilling, where the EF is calculated based on county-level data) or cases where there are multiple emission factors per SCC (e.g., commercial cooking, which has individual EFs for different types of meat), this document notes that the emission factor varies and directs the user to the NEMO for more information. </t>
  </si>
  <si>
    <t xml:space="preserve">The EF list includes a citation with the source for each EF with a working URL. In some cases there are multiple sources for an EF, and in those cases each source is listed separately.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</si>
</sst>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0"/>
      <color indexed="8"/>
      <name val="Arial"/>
      <family val="2"/>
    </font>
    <font>
      <sz val="10"/>
      <color indexed="8"/>
      <name val="Arial"/>
    </font>
    <font>
      <b/>
      <sz val="9"/>
      <color theme="1"/>
      <name val="Calibri"/>
      <family val="2"/>
      <scheme val="minor"/>
    </font>
    <font>
      <sz val="9"/>
      <color theme="1"/>
      <name val="Calibri"/>
      <family val="2"/>
      <scheme val="minor"/>
    </font>
    <font>
      <u/>
      <sz val="9"/>
      <color theme="10"/>
      <name val="Calibri"/>
      <family val="2"/>
      <scheme val="minor"/>
    </font>
    <font>
      <sz val="9"/>
      <color rgb="FF00008B"/>
      <name val="Arial"/>
      <family val="2"/>
    </font>
    <font>
      <sz val="9"/>
      <color indexed="8"/>
      <name val="Calibri"/>
      <family val="2"/>
      <scheme val="minor"/>
    </font>
    <font>
      <i/>
      <sz val="9"/>
      <color theme="1"/>
      <name val="Calibri"/>
      <family val="2"/>
      <scheme val="minor"/>
    </font>
    <font>
      <sz val="9"/>
      <color indexed="8"/>
      <name val="Calibri"/>
      <family val="2"/>
    </font>
    <font>
      <sz val="9"/>
      <color indexed="8"/>
      <name val="Arial"/>
      <family val="2"/>
    </font>
  </fonts>
  <fills count="2">
    <fill>
      <patternFill patternType="none"/>
    </fill>
    <fill>
      <patternFill patternType="gray125"/>
    </fill>
  </fills>
  <borders count="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5" fillId="0" borderId="0"/>
  </cellStyleXfs>
  <cellXfs count="26">
    <xf numFmtId="0" fontId="0" fillId="0" borderId="0" xfId="0"/>
    <xf numFmtId="0" fontId="3" fillId="0" borderId="0" xfId="1"/>
    <xf numFmtId="0" fontId="0" fillId="0" borderId="2" xfId="0" applyBorder="1"/>
    <xf numFmtId="0" fontId="1" fillId="0" borderId="2" xfId="0" applyFont="1" applyBorder="1"/>
    <xf numFmtId="0" fontId="0" fillId="0" borderId="2" xfId="0" applyBorder="1" applyAlignment="1">
      <alignment wrapText="1"/>
    </xf>
    <xf numFmtId="0" fontId="1" fillId="0" borderId="0" xfId="0" applyFont="1"/>
    <xf numFmtId="0" fontId="6" fillId="0" borderId="0" xfId="0" applyFont="1" applyAlignment="1">
      <alignment wrapText="1"/>
    </xf>
    <xf numFmtId="0" fontId="6" fillId="0" borderId="0" xfId="0" applyFont="1" applyAlignment="1">
      <alignment horizontal="left" wrapText="1"/>
    </xf>
    <xf numFmtId="0" fontId="7" fillId="0" borderId="0" xfId="0" applyFont="1" applyAlignment="1">
      <alignment wrapText="1"/>
    </xf>
    <xf numFmtId="0" fontId="12" fillId="0" borderId="1" xfId="3" applyFont="1" applyBorder="1" applyAlignment="1">
      <alignment wrapText="1"/>
    </xf>
    <xf numFmtId="0" fontId="12" fillId="0" borderId="1" xfId="3" applyFont="1" applyBorder="1" applyAlignment="1">
      <alignment horizontal="right" wrapText="1"/>
    </xf>
    <xf numFmtId="0" fontId="7" fillId="0" borderId="0" xfId="0" applyFont="1" applyAlignment="1">
      <alignment horizontal="left" wrapText="1"/>
    </xf>
    <xf numFmtId="0" fontId="8" fillId="0" borderId="0" xfId="1" applyFont="1" applyFill="1" applyAlignment="1">
      <alignment wrapText="1"/>
    </xf>
    <xf numFmtId="11" fontId="7" fillId="0" borderId="0" xfId="0" applyNumberFormat="1" applyFont="1" applyAlignment="1">
      <alignment wrapText="1"/>
    </xf>
    <xf numFmtId="0" fontId="8" fillId="0" borderId="0" xfId="1" applyFont="1" applyFill="1" applyAlignment="1">
      <alignment horizontal="left" vertical="center" wrapText="1"/>
    </xf>
    <xf numFmtId="0" fontId="9" fillId="0" borderId="0" xfId="0" applyFont="1" applyAlignment="1">
      <alignment wrapText="1"/>
    </xf>
    <xf numFmtId="0" fontId="10" fillId="0" borderId="0" xfId="2" applyFont="1" applyAlignment="1">
      <alignment wrapText="1"/>
    </xf>
    <xf numFmtId="0" fontId="7" fillId="0" borderId="1" xfId="0" applyFont="1" applyBorder="1" applyAlignment="1">
      <alignment wrapText="1"/>
    </xf>
    <xf numFmtId="0" fontId="8" fillId="0" borderId="0" xfId="1" applyFont="1" applyFill="1" applyBorder="1" applyAlignment="1">
      <alignment wrapText="1"/>
    </xf>
    <xf numFmtId="0" fontId="13" fillId="0" borderId="0" xfId="3" applyFont="1" applyAlignment="1">
      <alignmen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xf>
    <xf numFmtId="0" fontId="0" fillId="0" borderId="8" xfId="0" applyBorder="1" applyAlignment="1">
      <alignment horizontal="left"/>
    </xf>
  </cellXfs>
  <cellStyles count="4">
    <cellStyle name="Hyperlink" xfId="1" builtinId="8"/>
    <cellStyle name="Normal" xfId="0" builtinId="0"/>
    <cellStyle name="Normal_Compendium" xfId="3" xr:uid="{AA3B5541-A387-4945-BF8C-445598735203}"/>
    <cellStyle name="Normal_Sheet1" xfId="2" xr:uid="{7485E5B5-ECA1-40EA-A537-538BF1518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btassoc.sharepoint.com/sites/224204560/Shared%20Documents/General/EF%20Database/pollutants%20(1).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lutants (1)"/>
    </sheetNames>
    <sheetDataSet>
      <sheetData sheetId="0" refreshError="1">
        <row r="2">
          <cell r="A2" t="str">
            <v>100027</v>
          </cell>
          <cell r="B2">
            <v>100027</v>
          </cell>
          <cell r="C2" t="str">
            <v>4-Nitrophenol</v>
          </cell>
          <cell r="D2" t="str">
            <v>HAP</v>
          </cell>
          <cell r="E2" t="str">
            <v>HAP-VOC</v>
          </cell>
        </row>
        <row r="3">
          <cell r="A3" t="str">
            <v>1002671</v>
          </cell>
          <cell r="B3">
            <v>1002671</v>
          </cell>
          <cell r="C3" t="str">
            <v>Diethylene Glycol Ethyl Methyl Ether</v>
          </cell>
          <cell r="D3" t="str">
            <v>HAP</v>
          </cell>
          <cell r="E3" t="str">
            <v>HAP-VOC</v>
          </cell>
        </row>
        <row r="4">
          <cell r="A4" t="str">
            <v>10028156</v>
          </cell>
          <cell r="B4">
            <v>10028156</v>
          </cell>
          <cell r="C4" t="str">
            <v>Ozone</v>
          </cell>
          <cell r="D4" t="str">
            <v>Other</v>
          </cell>
        </row>
        <row r="5">
          <cell r="A5" t="str">
            <v>100414</v>
          </cell>
          <cell r="B5">
            <v>100414</v>
          </cell>
          <cell r="C5" t="str">
            <v>Ethyl Benzene</v>
          </cell>
          <cell r="D5" t="str">
            <v>HAP</v>
          </cell>
          <cell r="E5" t="str">
            <v>HAP-VOC</v>
          </cell>
        </row>
        <row r="6">
          <cell r="A6" t="str">
            <v>100425</v>
          </cell>
          <cell r="B6">
            <v>100425</v>
          </cell>
          <cell r="C6" t="str">
            <v>Styrene</v>
          </cell>
          <cell r="D6" t="str">
            <v>HAP</v>
          </cell>
          <cell r="E6" t="str">
            <v>HAP-VOC</v>
          </cell>
        </row>
        <row r="7">
          <cell r="A7" t="str">
            <v>10043660</v>
          </cell>
          <cell r="B7">
            <v>10043660</v>
          </cell>
          <cell r="C7" t="str">
            <v>Iodine 131</v>
          </cell>
          <cell r="D7" t="str">
            <v>HAP</v>
          </cell>
        </row>
        <row r="8">
          <cell r="A8" t="str">
            <v>100447</v>
          </cell>
          <cell r="B8">
            <v>100447</v>
          </cell>
          <cell r="C8" t="str">
            <v>Benzyl Chloride</v>
          </cell>
          <cell r="D8" t="str">
            <v>HAP</v>
          </cell>
          <cell r="E8" t="str">
            <v>HAP-VOC</v>
          </cell>
        </row>
        <row r="9">
          <cell r="A9" t="str">
            <v>101144</v>
          </cell>
          <cell r="B9">
            <v>101144</v>
          </cell>
          <cell r="C9" t="str">
            <v>4,4'-Methylenebis(2-Chloraniline)</v>
          </cell>
          <cell r="D9" t="str">
            <v>HAP</v>
          </cell>
          <cell r="E9" t="str">
            <v>HAP-VOC</v>
          </cell>
        </row>
        <row r="10">
          <cell r="A10" t="str">
            <v>10137969</v>
          </cell>
          <cell r="B10">
            <v>10137969</v>
          </cell>
          <cell r="C10" t="str">
            <v>Ethyleneglycol Mono-2-Methylpentyl Ether</v>
          </cell>
          <cell r="D10" t="str">
            <v>HAP</v>
          </cell>
          <cell r="E10" t="str">
            <v>HAP-VOC</v>
          </cell>
        </row>
        <row r="11">
          <cell r="A11" t="str">
            <v>10137981</v>
          </cell>
          <cell r="B11">
            <v>10137981</v>
          </cell>
          <cell r="C11" t="str">
            <v>Ethyleneglycolmono-2,6,8-Trimethyl-4-Nonyl Ether</v>
          </cell>
          <cell r="D11" t="str">
            <v>Other</v>
          </cell>
        </row>
        <row r="12">
          <cell r="A12" t="str">
            <v>10143530</v>
          </cell>
          <cell r="B12">
            <v>10143530</v>
          </cell>
          <cell r="C12" t="str">
            <v>Diethylene Glycol Ethylvinyl Ether</v>
          </cell>
          <cell r="D12" t="str">
            <v>Other</v>
          </cell>
        </row>
        <row r="13">
          <cell r="A13" t="str">
            <v>10143541</v>
          </cell>
          <cell r="B13">
            <v>10143541</v>
          </cell>
          <cell r="C13" t="str">
            <v>Diethylene Glycol Mono-2-Cyanoethyl Ether</v>
          </cell>
          <cell r="D13" t="str">
            <v>Other</v>
          </cell>
        </row>
        <row r="14">
          <cell r="A14" t="str">
            <v>10143563</v>
          </cell>
          <cell r="B14">
            <v>10143563</v>
          </cell>
          <cell r="C14" t="str">
            <v>Diethyleneglycol-Mono-2-Methyl-Pentyl Ether</v>
          </cell>
          <cell r="D14" t="str">
            <v>HAP</v>
          </cell>
          <cell r="E14" t="str">
            <v>HAP-VOC</v>
          </cell>
        </row>
        <row r="15">
          <cell r="A15" t="str">
            <v>101611</v>
          </cell>
          <cell r="B15">
            <v>101611</v>
          </cell>
          <cell r="C15" t="str">
            <v>4,4'-Methylenebis(N,N-dimethyl)benzenamine (4,4'-Methylenebis[N,N-dimethylaniline])</v>
          </cell>
          <cell r="D15" t="str">
            <v>HAP</v>
          </cell>
          <cell r="E15" t="str">
            <v>HAP-VOC</v>
          </cell>
        </row>
        <row r="16">
          <cell r="A16" t="str">
            <v>101688</v>
          </cell>
          <cell r="B16">
            <v>101688</v>
          </cell>
          <cell r="C16" t="str">
            <v>4,4'-Methylenediphenyl Diisocyanate</v>
          </cell>
          <cell r="D16" t="str">
            <v>HAP</v>
          </cell>
          <cell r="E16" t="str">
            <v>HAP-VOC</v>
          </cell>
        </row>
        <row r="17">
          <cell r="A17" t="str">
            <v>101779</v>
          </cell>
          <cell r="B17">
            <v>101779</v>
          </cell>
          <cell r="C17" t="str">
            <v>4,4'-Methylenedianiline</v>
          </cell>
          <cell r="D17" t="str">
            <v>HAP</v>
          </cell>
          <cell r="E17" t="str">
            <v>HAP-VOC</v>
          </cell>
        </row>
        <row r="18">
          <cell r="A18" t="str">
            <v>101804</v>
          </cell>
          <cell r="B18">
            <v>101804</v>
          </cell>
          <cell r="C18" t="str">
            <v>4,4'-Diaminodiphenyl ether</v>
          </cell>
          <cell r="D18" t="str">
            <v>HAP</v>
          </cell>
          <cell r="E18" t="str">
            <v>HAP-VOC</v>
          </cell>
        </row>
        <row r="19">
          <cell r="A19" t="str">
            <v>10215335</v>
          </cell>
          <cell r="B19">
            <v>10215335</v>
          </cell>
          <cell r="C19" t="str">
            <v>3-Butoxy-1-Propanol</v>
          </cell>
          <cell r="D19" t="str">
            <v>Other</v>
          </cell>
        </row>
        <row r="20">
          <cell r="A20" t="str">
            <v>106423</v>
          </cell>
          <cell r="B20">
            <v>106423</v>
          </cell>
          <cell r="C20" t="str">
            <v>p-Xylene</v>
          </cell>
          <cell r="D20" t="str">
            <v>HAP</v>
          </cell>
          <cell r="E20" t="str">
            <v>HAP-VOC</v>
          </cell>
        </row>
        <row r="21">
          <cell r="A21" t="str">
            <v>106445</v>
          </cell>
          <cell r="B21">
            <v>106445</v>
          </cell>
          <cell r="C21" t="str">
            <v>p-Cresol</v>
          </cell>
          <cell r="D21" t="str">
            <v>HAP</v>
          </cell>
          <cell r="E21" t="str">
            <v>HAP-VOC</v>
          </cell>
        </row>
        <row r="22">
          <cell r="A22" t="str">
            <v>106467</v>
          </cell>
          <cell r="B22">
            <v>106467</v>
          </cell>
          <cell r="C22" t="str">
            <v>1,4-Dichlorobenzene</v>
          </cell>
          <cell r="D22" t="str">
            <v>HAP</v>
          </cell>
          <cell r="E22" t="str">
            <v>HAP-VOC</v>
          </cell>
        </row>
        <row r="23">
          <cell r="A23" t="str">
            <v>106503</v>
          </cell>
          <cell r="B23">
            <v>106503</v>
          </cell>
          <cell r="C23" t="str">
            <v>p-Phenylenediamine</v>
          </cell>
          <cell r="D23" t="str">
            <v>HAP</v>
          </cell>
          <cell r="E23" t="str">
            <v>HAP-VOC</v>
          </cell>
        </row>
        <row r="24">
          <cell r="A24" t="str">
            <v>106514</v>
          </cell>
          <cell r="B24">
            <v>106514</v>
          </cell>
          <cell r="C24" t="str">
            <v>Quinone</v>
          </cell>
          <cell r="D24" t="str">
            <v>HAP</v>
          </cell>
          <cell r="E24" t="str">
            <v>HAP-VOC</v>
          </cell>
        </row>
        <row r="25">
          <cell r="A25" t="str">
            <v>106887</v>
          </cell>
          <cell r="B25">
            <v>106887</v>
          </cell>
          <cell r="C25" t="str">
            <v>1,2-Epoxybutane</v>
          </cell>
          <cell r="D25" t="str">
            <v>HAP</v>
          </cell>
          <cell r="E25" t="str">
            <v>HAP-VOC</v>
          </cell>
        </row>
        <row r="26">
          <cell r="A26" t="str">
            <v>106898</v>
          </cell>
          <cell r="B26">
            <v>106898</v>
          </cell>
          <cell r="C26" t="str">
            <v>Epichlorohydrin</v>
          </cell>
          <cell r="D26" t="str">
            <v>HAP</v>
          </cell>
          <cell r="E26" t="str">
            <v>HAP-VOC</v>
          </cell>
        </row>
        <row r="27">
          <cell r="A27" t="str">
            <v>106934</v>
          </cell>
          <cell r="B27">
            <v>106934</v>
          </cell>
          <cell r="C27" t="str">
            <v>Ethylene Dibromide</v>
          </cell>
          <cell r="D27" t="str">
            <v>HAP</v>
          </cell>
          <cell r="E27" t="str">
            <v>HAP-VOC</v>
          </cell>
        </row>
        <row r="28">
          <cell r="A28" t="str">
            <v>106945</v>
          </cell>
          <cell r="B28">
            <v>106945</v>
          </cell>
          <cell r="C28" t="str">
            <v>1-Bromopropane</v>
          </cell>
          <cell r="D28" t="str">
            <v>HAP</v>
          </cell>
          <cell r="E28" t="str">
            <v>HAP-VOC</v>
          </cell>
        </row>
        <row r="29">
          <cell r="A29" t="str">
            <v>106990</v>
          </cell>
          <cell r="B29">
            <v>106990</v>
          </cell>
          <cell r="C29" t="str">
            <v>1,3-Butadiene</v>
          </cell>
          <cell r="D29" t="str">
            <v>HAP</v>
          </cell>
          <cell r="E29" t="str">
            <v>HAP-VOC</v>
          </cell>
        </row>
        <row r="30">
          <cell r="A30" t="str">
            <v>107028</v>
          </cell>
          <cell r="B30">
            <v>107028</v>
          </cell>
          <cell r="C30" t="str">
            <v>Acrolein</v>
          </cell>
          <cell r="D30" t="str">
            <v>HAP</v>
          </cell>
          <cell r="E30" t="str">
            <v>HAP-VOC</v>
          </cell>
        </row>
        <row r="31">
          <cell r="A31" t="str">
            <v>107051</v>
          </cell>
          <cell r="B31">
            <v>107051</v>
          </cell>
          <cell r="C31" t="str">
            <v>Allyl Chloride</v>
          </cell>
          <cell r="D31" t="str">
            <v>HAP</v>
          </cell>
          <cell r="E31" t="str">
            <v>HAP-VOC</v>
          </cell>
        </row>
        <row r="32">
          <cell r="A32" t="str">
            <v>107062</v>
          </cell>
          <cell r="B32">
            <v>107062</v>
          </cell>
          <cell r="C32" t="str">
            <v>Ethylene Dichloride</v>
          </cell>
          <cell r="D32" t="str">
            <v>HAP</v>
          </cell>
          <cell r="E32" t="str">
            <v>HAP-VOC</v>
          </cell>
        </row>
        <row r="33">
          <cell r="A33" t="str">
            <v>107131</v>
          </cell>
          <cell r="B33">
            <v>107131</v>
          </cell>
          <cell r="C33" t="str">
            <v>Acrylonitrile</v>
          </cell>
          <cell r="D33" t="str">
            <v>HAP</v>
          </cell>
          <cell r="E33" t="str">
            <v>HAP-VOC</v>
          </cell>
        </row>
        <row r="34">
          <cell r="A34" t="str">
            <v>107211</v>
          </cell>
          <cell r="B34">
            <v>107211</v>
          </cell>
          <cell r="C34" t="str">
            <v>Ethylene Glycol</v>
          </cell>
          <cell r="D34" t="str">
            <v>HAP</v>
          </cell>
          <cell r="E34" t="str">
            <v>HAP-VOC</v>
          </cell>
        </row>
        <row r="35">
          <cell r="A35" t="str">
            <v>107302</v>
          </cell>
          <cell r="B35">
            <v>107302</v>
          </cell>
          <cell r="C35" t="str">
            <v>Chloromethyl Methyl Ether</v>
          </cell>
          <cell r="D35" t="str">
            <v>HAP</v>
          </cell>
          <cell r="E35" t="str">
            <v>HAP-VOC</v>
          </cell>
        </row>
        <row r="36">
          <cell r="A36" t="str">
            <v>1078142105</v>
          </cell>
          <cell r="B36">
            <v>1078142105</v>
          </cell>
          <cell r="C36" t="str">
            <v>1,3-Propanediol, 2,2-bis[[(.gamma.-.omega.-perfluoro-C6-12-alkyl)thio]methyl] derivs., polymers w...</v>
          </cell>
          <cell r="D36" t="str">
            <v>PFAS</v>
          </cell>
        </row>
        <row r="37">
          <cell r="A37" t="str">
            <v>1078712885</v>
          </cell>
          <cell r="B37">
            <v>1078712885</v>
          </cell>
          <cell r="C37" t="str">
            <v>Thiols, C4-20, .gamma.-.omega.-perfluoro, telomers with acrylamide and acrylic acid, sodium salts</v>
          </cell>
          <cell r="D37" t="str">
            <v>PFAS</v>
          </cell>
        </row>
        <row r="38">
          <cell r="A38" t="str">
            <v>1078715613</v>
          </cell>
          <cell r="B38">
            <v>1078715613</v>
          </cell>
          <cell r="C38" t="str">
            <v>1-Propanaminium, 3-amino-N-(carboxymethyl)-N,N-dimethyl-, N-[2-[(.gamma.-.omega.-perfluoro-C4-20-...</v>
          </cell>
          <cell r="D38" t="str">
            <v>PFAS</v>
          </cell>
        </row>
        <row r="39">
          <cell r="A39" t="str">
            <v>108054</v>
          </cell>
          <cell r="B39">
            <v>108054</v>
          </cell>
          <cell r="C39" t="str">
            <v>Vinyl Acetate</v>
          </cell>
          <cell r="D39" t="str">
            <v>HAP</v>
          </cell>
          <cell r="E39" t="str">
            <v>HAP-VOC</v>
          </cell>
        </row>
        <row r="40">
          <cell r="A40" t="str">
            <v>108101</v>
          </cell>
          <cell r="B40">
            <v>108101</v>
          </cell>
          <cell r="C40" t="str">
            <v>Methyl Isobutyl Ketone</v>
          </cell>
          <cell r="D40" t="str">
            <v>HAP</v>
          </cell>
          <cell r="E40" t="str">
            <v>HAP-VOC</v>
          </cell>
        </row>
        <row r="41">
          <cell r="A41" t="str">
            <v>108316</v>
          </cell>
          <cell r="B41">
            <v>108316</v>
          </cell>
          <cell r="C41" t="str">
            <v>Maleic Anhydride</v>
          </cell>
          <cell r="D41" t="str">
            <v>HAP</v>
          </cell>
          <cell r="E41" t="str">
            <v>HAP-VOC</v>
          </cell>
        </row>
        <row r="42">
          <cell r="A42" t="str">
            <v>108383</v>
          </cell>
          <cell r="B42">
            <v>108383</v>
          </cell>
          <cell r="C42" t="str">
            <v>m-Xylene</v>
          </cell>
          <cell r="D42" t="str">
            <v>HAP</v>
          </cell>
          <cell r="E42" t="str">
            <v>HAP-VOC</v>
          </cell>
        </row>
        <row r="43">
          <cell r="A43" t="str">
            <v>108394</v>
          </cell>
          <cell r="B43">
            <v>108394</v>
          </cell>
          <cell r="C43" t="str">
            <v>m-Cresol</v>
          </cell>
          <cell r="D43" t="str">
            <v>HAP</v>
          </cell>
          <cell r="E43" t="str">
            <v>HAP-VOC</v>
          </cell>
        </row>
        <row r="44">
          <cell r="A44" t="str">
            <v>108883</v>
          </cell>
          <cell r="B44">
            <v>108883</v>
          </cell>
          <cell r="C44" t="str">
            <v>Toluene</v>
          </cell>
          <cell r="D44" t="str">
            <v>HAP</v>
          </cell>
          <cell r="E44" t="str">
            <v>HAP-VOC</v>
          </cell>
        </row>
        <row r="45">
          <cell r="A45" t="str">
            <v>108907</v>
          </cell>
          <cell r="B45">
            <v>108907</v>
          </cell>
          <cell r="C45" t="str">
            <v>Chlorobenzene</v>
          </cell>
          <cell r="D45" t="str">
            <v>HAP</v>
          </cell>
          <cell r="E45" t="str">
            <v>HAP-VOC</v>
          </cell>
        </row>
        <row r="46">
          <cell r="A46" t="str">
            <v>108952</v>
          </cell>
          <cell r="B46">
            <v>108952</v>
          </cell>
          <cell r="C46" t="str">
            <v>Phenol</v>
          </cell>
          <cell r="D46" t="str">
            <v>HAP</v>
          </cell>
          <cell r="E46" t="str">
            <v>HAP-VOC</v>
          </cell>
        </row>
        <row r="47">
          <cell r="A47" t="str">
            <v>109864</v>
          </cell>
          <cell r="B47">
            <v>109864</v>
          </cell>
          <cell r="C47" t="str">
            <v>Ethylene Glycol Methyl Ether</v>
          </cell>
          <cell r="D47" t="str">
            <v>HAP</v>
          </cell>
          <cell r="E47" t="str">
            <v>HAP-VOC</v>
          </cell>
        </row>
        <row r="48">
          <cell r="A48" t="str">
            <v>110496</v>
          </cell>
          <cell r="B48">
            <v>110496</v>
          </cell>
          <cell r="C48" t="str">
            <v>Ethylene Glycol Monomethyl Ether Acetate</v>
          </cell>
          <cell r="D48" t="str">
            <v>HAP</v>
          </cell>
          <cell r="E48" t="str">
            <v>HAP-VOC</v>
          </cell>
        </row>
        <row r="49">
          <cell r="A49" t="str">
            <v>110543</v>
          </cell>
          <cell r="B49">
            <v>110543</v>
          </cell>
          <cell r="C49" t="str">
            <v>Hexane</v>
          </cell>
          <cell r="D49" t="str">
            <v>HAP</v>
          </cell>
          <cell r="E49" t="str">
            <v>HAP-VOC</v>
          </cell>
        </row>
        <row r="50">
          <cell r="A50" t="str">
            <v>110714</v>
          </cell>
          <cell r="B50">
            <v>110714</v>
          </cell>
          <cell r="C50" t="str">
            <v>1,2-Dimethoxyethane</v>
          </cell>
          <cell r="D50" t="str">
            <v>HAP</v>
          </cell>
          <cell r="E50" t="str">
            <v>HAP-VOC</v>
          </cell>
        </row>
        <row r="51">
          <cell r="A51" t="str">
            <v>110805</v>
          </cell>
          <cell r="B51">
            <v>110805</v>
          </cell>
          <cell r="C51" t="str">
            <v>Cellosolve Solvent</v>
          </cell>
          <cell r="D51" t="str">
            <v>HAP</v>
          </cell>
          <cell r="E51" t="str">
            <v>HAP-VOC</v>
          </cell>
        </row>
        <row r="52">
          <cell r="A52" t="str">
            <v>111104</v>
          </cell>
          <cell r="B52">
            <v>111104</v>
          </cell>
          <cell r="C52" t="str">
            <v>Methoxyethyl Oleate</v>
          </cell>
          <cell r="D52" t="str">
            <v>HAP</v>
          </cell>
          <cell r="E52" t="str">
            <v>HAP-VOC</v>
          </cell>
        </row>
        <row r="53">
          <cell r="A53" t="str">
            <v>111159</v>
          </cell>
          <cell r="B53">
            <v>111159</v>
          </cell>
          <cell r="C53" t="str">
            <v>Cellosolve Acetate</v>
          </cell>
          <cell r="D53" t="str">
            <v>HAP</v>
          </cell>
          <cell r="E53" t="str">
            <v>HAP-VOC</v>
          </cell>
        </row>
        <row r="54">
          <cell r="A54" t="str">
            <v>111422</v>
          </cell>
          <cell r="B54">
            <v>111422</v>
          </cell>
          <cell r="C54" t="str">
            <v>Diethanolamine</v>
          </cell>
          <cell r="D54" t="str">
            <v>HAP</v>
          </cell>
          <cell r="E54" t="str">
            <v>HAP-VOC</v>
          </cell>
        </row>
        <row r="55">
          <cell r="A55" t="str">
            <v>111444</v>
          </cell>
          <cell r="B55">
            <v>111444</v>
          </cell>
          <cell r="C55" t="str">
            <v>Dichloroethyl Ether</v>
          </cell>
          <cell r="D55" t="str">
            <v>HAP</v>
          </cell>
          <cell r="E55" t="str">
            <v>HAP-VOC</v>
          </cell>
        </row>
        <row r="56">
          <cell r="A56" t="str">
            <v>111773</v>
          </cell>
          <cell r="B56">
            <v>111773</v>
          </cell>
          <cell r="C56" t="str">
            <v>Diethylene Glycol Monomethyl Ether</v>
          </cell>
          <cell r="D56" t="str">
            <v>HAP</v>
          </cell>
          <cell r="E56" t="str">
            <v>HAP-VOC</v>
          </cell>
        </row>
        <row r="57">
          <cell r="A57" t="str">
            <v>111900</v>
          </cell>
          <cell r="B57">
            <v>111900</v>
          </cell>
          <cell r="C57" t="str">
            <v>Diethylene Glycol Monoethyl Ether</v>
          </cell>
          <cell r="D57" t="str">
            <v>HAP</v>
          </cell>
          <cell r="E57" t="str">
            <v>HAP-VOC</v>
          </cell>
        </row>
        <row r="58">
          <cell r="A58" t="str">
            <v>111966</v>
          </cell>
          <cell r="B58">
            <v>111966</v>
          </cell>
          <cell r="C58" t="str">
            <v>Diethylene Glycol Dimethyl Ether</v>
          </cell>
          <cell r="D58" t="str">
            <v>HAP</v>
          </cell>
          <cell r="E58" t="str">
            <v>HAP-VOC</v>
          </cell>
        </row>
        <row r="59">
          <cell r="A59" t="str">
            <v>111984099</v>
          </cell>
          <cell r="B59">
            <v>111984099</v>
          </cell>
          <cell r="C59" t="str">
            <v>3,3'-Dimethoxybenzidine monohydrochloride</v>
          </cell>
          <cell r="D59" t="str">
            <v>HAP</v>
          </cell>
          <cell r="E59" t="str">
            <v>HAP-VOC</v>
          </cell>
        </row>
        <row r="60">
          <cell r="A60" t="str">
            <v>1120714</v>
          </cell>
          <cell r="B60">
            <v>1120714</v>
          </cell>
          <cell r="C60" t="str">
            <v>1,3-Propanesultone</v>
          </cell>
          <cell r="D60" t="str">
            <v>HAP</v>
          </cell>
          <cell r="E60" t="str">
            <v>HAP-VOC</v>
          </cell>
        </row>
        <row r="61">
          <cell r="A61" t="str">
            <v>112072</v>
          </cell>
          <cell r="B61">
            <v>112072</v>
          </cell>
          <cell r="C61" t="str">
            <v>2-Butoxyethyl Acetate</v>
          </cell>
          <cell r="D61" t="str">
            <v>HAP</v>
          </cell>
          <cell r="E61" t="str">
            <v>HAP-VOC</v>
          </cell>
        </row>
        <row r="62">
          <cell r="A62" t="str">
            <v>112152</v>
          </cell>
          <cell r="B62">
            <v>112152</v>
          </cell>
          <cell r="C62" t="str">
            <v>Carbitol Acetate</v>
          </cell>
          <cell r="D62" t="str">
            <v>HAP</v>
          </cell>
          <cell r="E62" t="str">
            <v>HAP-VOC</v>
          </cell>
        </row>
        <row r="63">
          <cell r="A63" t="str">
            <v>112254</v>
          </cell>
          <cell r="B63">
            <v>112254</v>
          </cell>
          <cell r="C63" t="str">
            <v>2-(Hexyloxy)Ethanol</v>
          </cell>
          <cell r="D63" t="str">
            <v>HAP</v>
          </cell>
          <cell r="E63" t="str">
            <v>HAP-VOC</v>
          </cell>
        </row>
        <row r="64">
          <cell r="A64" t="str">
            <v>112276</v>
          </cell>
          <cell r="B64">
            <v>112276</v>
          </cell>
          <cell r="C64" t="str">
            <v>Triethylene glycol</v>
          </cell>
          <cell r="D64" t="str">
            <v>Other</v>
          </cell>
        </row>
        <row r="65">
          <cell r="A65" t="str">
            <v>112345</v>
          </cell>
          <cell r="B65">
            <v>112345</v>
          </cell>
          <cell r="C65" t="str">
            <v>Diethylene Glycol Monobutyl Ether</v>
          </cell>
          <cell r="D65" t="str">
            <v>HAP</v>
          </cell>
          <cell r="E65" t="str">
            <v>HAP-VOC</v>
          </cell>
        </row>
        <row r="66">
          <cell r="A66" t="str">
            <v>112356</v>
          </cell>
          <cell r="B66">
            <v>112356</v>
          </cell>
          <cell r="C66" t="str">
            <v>Methoxytriglycol</v>
          </cell>
          <cell r="D66" t="str">
            <v>HAP</v>
          </cell>
          <cell r="E66" t="str">
            <v>HAP-VOC</v>
          </cell>
        </row>
        <row r="67">
          <cell r="A67" t="str">
            <v>112367</v>
          </cell>
          <cell r="B67">
            <v>112367</v>
          </cell>
          <cell r="C67" t="str">
            <v>Diethylene Glycol Diethyl Ether</v>
          </cell>
          <cell r="D67" t="str">
            <v>HAP</v>
          </cell>
          <cell r="E67" t="str">
            <v>HAP-VOC</v>
          </cell>
        </row>
        <row r="68">
          <cell r="A68" t="str">
            <v>112492</v>
          </cell>
          <cell r="B68">
            <v>112492</v>
          </cell>
          <cell r="C68" t="str">
            <v>Triethylene Glycol Dimethyl Ether</v>
          </cell>
          <cell r="D68" t="str">
            <v>HAP</v>
          </cell>
          <cell r="E68" t="str">
            <v>HAP-VOC</v>
          </cell>
        </row>
        <row r="69">
          <cell r="A69" t="str">
            <v>112505</v>
          </cell>
          <cell r="B69">
            <v>112505</v>
          </cell>
          <cell r="C69" t="str">
            <v>Ethoxytriglycol</v>
          </cell>
          <cell r="D69" t="str">
            <v>HAP</v>
          </cell>
          <cell r="E69" t="str">
            <v>HAP-VOC</v>
          </cell>
        </row>
        <row r="70">
          <cell r="A70" t="str">
            <v>112594</v>
          </cell>
          <cell r="B70">
            <v>112594</v>
          </cell>
          <cell r="C70" t="str">
            <v>N-Hexyl Carbitol</v>
          </cell>
          <cell r="D70" t="str">
            <v>HAP</v>
          </cell>
          <cell r="E70" t="str">
            <v>HAP-VOC</v>
          </cell>
        </row>
        <row r="71">
          <cell r="A71" t="str">
            <v>114261</v>
          </cell>
          <cell r="B71">
            <v>114261</v>
          </cell>
          <cell r="C71" t="str">
            <v>Propoxur</v>
          </cell>
          <cell r="D71" t="str">
            <v>HAP</v>
          </cell>
          <cell r="E71" t="str">
            <v>HAP-VOC</v>
          </cell>
        </row>
        <row r="72">
          <cell r="A72" t="str">
            <v>115322</v>
          </cell>
          <cell r="B72">
            <v>115322</v>
          </cell>
          <cell r="C72" t="str">
            <v>Dicofol</v>
          </cell>
          <cell r="D72" t="str">
            <v>HAP</v>
          </cell>
          <cell r="E72" t="str">
            <v>HAP-VOC</v>
          </cell>
        </row>
        <row r="73">
          <cell r="A73" t="str">
            <v>1163195</v>
          </cell>
          <cell r="B73">
            <v>1163195</v>
          </cell>
          <cell r="C73" t="str">
            <v>Decabromodiphenyl oxide</v>
          </cell>
          <cell r="D73" t="str">
            <v>HAP</v>
          </cell>
          <cell r="E73" t="str">
            <v>HAP-VOC</v>
          </cell>
        </row>
        <row r="74">
          <cell r="A74" t="str">
            <v>117793</v>
          </cell>
          <cell r="B74">
            <v>117793</v>
          </cell>
          <cell r="C74" t="str">
            <v>2-Aminoanthraquinone</v>
          </cell>
          <cell r="D74" t="str">
            <v>HAP</v>
          </cell>
          <cell r="E74" t="str">
            <v>HAP-VOC</v>
          </cell>
        </row>
        <row r="75">
          <cell r="A75" t="str">
            <v>117817</v>
          </cell>
          <cell r="B75">
            <v>117817</v>
          </cell>
          <cell r="C75" t="str">
            <v>Bis(2-Ethylhexyl)Phthalate</v>
          </cell>
          <cell r="D75" t="str">
            <v>HAP</v>
          </cell>
          <cell r="E75" t="str">
            <v>HAP-VOC</v>
          </cell>
        </row>
        <row r="76">
          <cell r="A76" t="str">
            <v>118400718</v>
          </cell>
          <cell r="B76">
            <v>118400718</v>
          </cell>
          <cell r="C76" t="str">
            <v>Disulfides, bis(.gamma.-.omega.-perfluoro-C6-20-alkyl)</v>
          </cell>
          <cell r="D76" t="str">
            <v>PFAS</v>
          </cell>
        </row>
        <row r="77">
          <cell r="A77" t="str">
            <v>118741</v>
          </cell>
          <cell r="B77">
            <v>118741</v>
          </cell>
          <cell r="C77" t="str">
            <v>Hexachlorobenzene</v>
          </cell>
          <cell r="D77" t="str">
            <v>HAP</v>
          </cell>
          <cell r="E77" t="str">
            <v>HAP-VOC</v>
          </cell>
        </row>
        <row r="78">
          <cell r="A78" t="str">
            <v>119904</v>
          </cell>
          <cell r="B78">
            <v>119904</v>
          </cell>
          <cell r="C78" t="str">
            <v>3,3'-Dimethoxybenzidine</v>
          </cell>
          <cell r="D78" t="str">
            <v>HAP</v>
          </cell>
          <cell r="E78" t="str">
            <v>HAP-VOC</v>
          </cell>
        </row>
        <row r="79">
          <cell r="A79" t="str">
            <v>119937</v>
          </cell>
          <cell r="B79">
            <v>119937</v>
          </cell>
          <cell r="C79" t="str">
            <v>3,3'-Dimethylbenzidine</v>
          </cell>
          <cell r="D79" t="str">
            <v>HAP</v>
          </cell>
          <cell r="E79" t="str">
            <v>HAP-VOC</v>
          </cell>
        </row>
        <row r="80">
          <cell r="A80" t="str">
            <v>120127</v>
          </cell>
          <cell r="B80">
            <v>120127</v>
          </cell>
          <cell r="C80" t="str">
            <v>Anthracene</v>
          </cell>
          <cell r="D80" t="str">
            <v>HAP</v>
          </cell>
          <cell r="E80" t="str">
            <v>HAP-VOC/PAH</v>
          </cell>
        </row>
        <row r="81">
          <cell r="A81" t="str">
            <v>12035722</v>
          </cell>
          <cell r="B81">
            <v>12035722</v>
          </cell>
          <cell r="C81" t="str">
            <v>Nickel Subsulfide</v>
          </cell>
          <cell r="D81" t="str">
            <v>HAP</v>
          </cell>
          <cell r="E81" t="str">
            <v>HAP-Metal</v>
          </cell>
        </row>
        <row r="82">
          <cell r="A82" t="str">
            <v>120558</v>
          </cell>
          <cell r="B82">
            <v>120558</v>
          </cell>
          <cell r="C82" t="str">
            <v>Diethylene Glycol Dibenzoate</v>
          </cell>
          <cell r="D82" t="str">
            <v>Other</v>
          </cell>
        </row>
        <row r="83">
          <cell r="A83" t="str">
            <v>120809</v>
          </cell>
          <cell r="B83">
            <v>120809</v>
          </cell>
          <cell r="C83" t="str">
            <v>Catechol</v>
          </cell>
          <cell r="D83" t="str">
            <v>HAP</v>
          </cell>
          <cell r="E83" t="str">
            <v>HAP-VOC</v>
          </cell>
        </row>
        <row r="84">
          <cell r="A84" t="str">
            <v>120821</v>
          </cell>
          <cell r="B84">
            <v>120821</v>
          </cell>
          <cell r="C84" t="str">
            <v>1,2,4-Trichlorobenzene</v>
          </cell>
          <cell r="D84" t="str">
            <v>HAP</v>
          </cell>
          <cell r="E84" t="str">
            <v>HAP-VOC</v>
          </cell>
        </row>
        <row r="85">
          <cell r="A85" t="str">
            <v>121142</v>
          </cell>
          <cell r="B85">
            <v>121142</v>
          </cell>
          <cell r="C85" t="str">
            <v>2,4-Dinitrotoluene</v>
          </cell>
          <cell r="D85" t="str">
            <v>HAP</v>
          </cell>
          <cell r="E85" t="str">
            <v>HAP-VOC</v>
          </cell>
        </row>
        <row r="86">
          <cell r="A86" t="str">
            <v>121448</v>
          </cell>
          <cell r="B86">
            <v>121448</v>
          </cell>
          <cell r="C86" t="str">
            <v>Triethylamine</v>
          </cell>
          <cell r="D86" t="str">
            <v>HAP</v>
          </cell>
          <cell r="E86" t="str">
            <v>HAP-VOC</v>
          </cell>
        </row>
        <row r="87">
          <cell r="A87" t="str">
            <v>121697</v>
          </cell>
          <cell r="B87">
            <v>121697</v>
          </cell>
          <cell r="C87" t="str">
            <v>N,N-Dimethylaniline</v>
          </cell>
          <cell r="D87" t="str">
            <v>HAP</v>
          </cell>
          <cell r="E87" t="str">
            <v>HAP-VOC</v>
          </cell>
        </row>
        <row r="88">
          <cell r="A88" t="str">
            <v>122394</v>
          </cell>
          <cell r="B88">
            <v>122394</v>
          </cell>
          <cell r="C88" t="str">
            <v>Diphenylamine</v>
          </cell>
          <cell r="D88" t="str">
            <v>HAP</v>
          </cell>
          <cell r="E88" t="str">
            <v>HAP-VOC</v>
          </cell>
        </row>
        <row r="89">
          <cell r="A89" t="str">
            <v>122667</v>
          </cell>
          <cell r="B89">
            <v>122667</v>
          </cell>
          <cell r="C89" t="str">
            <v>1,2-Diphenylhydrazine</v>
          </cell>
          <cell r="D89" t="str">
            <v>HAP</v>
          </cell>
          <cell r="E89" t="str">
            <v>HAP-VOC</v>
          </cell>
        </row>
        <row r="90">
          <cell r="A90" t="str">
            <v>122996</v>
          </cell>
          <cell r="B90">
            <v>122996</v>
          </cell>
          <cell r="C90" t="str">
            <v>Phenyl Cellosolve</v>
          </cell>
          <cell r="D90" t="str">
            <v>HAP</v>
          </cell>
          <cell r="E90" t="str">
            <v>HAP-VOC</v>
          </cell>
        </row>
        <row r="91">
          <cell r="A91" t="str">
            <v>123171686</v>
          </cell>
          <cell r="B91">
            <v>123171686</v>
          </cell>
          <cell r="C91" t="str">
            <v>Poly(difluoromethylene), .alpha.-[2-(acetyloxy)-3-[(carboxymethyl)dimethylammonio]propyl]-.omega....</v>
          </cell>
          <cell r="D91" t="str">
            <v>PFAS</v>
          </cell>
        </row>
        <row r="92">
          <cell r="A92" t="str">
            <v>123319</v>
          </cell>
          <cell r="B92">
            <v>123319</v>
          </cell>
          <cell r="C92" t="str">
            <v>Hydroquinone</v>
          </cell>
          <cell r="D92" t="str">
            <v>HAP</v>
          </cell>
          <cell r="E92" t="str">
            <v>HAP-VOC</v>
          </cell>
        </row>
        <row r="93">
          <cell r="A93" t="str">
            <v>123386</v>
          </cell>
          <cell r="B93">
            <v>123386</v>
          </cell>
          <cell r="C93" t="str">
            <v>Propionaldehyde</v>
          </cell>
          <cell r="D93" t="str">
            <v>HAP</v>
          </cell>
          <cell r="E93" t="str">
            <v>HAP-VOC</v>
          </cell>
        </row>
        <row r="94">
          <cell r="A94" t="str">
            <v>123911</v>
          </cell>
          <cell r="B94">
            <v>123911</v>
          </cell>
          <cell r="C94" t="str">
            <v>p-Dioxane</v>
          </cell>
          <cell r="D94" t="str">
            <v>HAP</v>
          </cell>
          <cell r="E94" t="str">
            <v>HAP-VOC</v>
          </cell>
        </row>
        <row r="95">
          <cell r="A95" t="str">
            <v>124174</v>
          </cell>
          <cell r="B95">
            <v>124174</v>
          </cell>
          <cell r="C95" t="str">
            <v>Butyl Carbitol Acetate</v>
          </cell>
          <cell r="D95" t="str">
            <v>HAP</v>
          </cell>
          <cell r="E95" t="str">
            <v>HAP-VOC</v>
          </cell>
        </row>
        <row r="96">
          <cell r="A96" t="str">
            <v>125476713</v>
          </cell>
          <cell r="B96">
            <v>125476713</v>
          </cell>
          <cell r="C96" t="str">
            <v>Silicic acid (H4SiO4), disodium salt, reaction products with chlorotrimethylsilane and 3,3,4,4,5,...</v>
          </cell>
          <cell r="D96" t="str">
            <v>PFAS</v>
          </cell>
        </row>
        <row r="97">
          <cell r="A97" t="str">
            <v>126998</v>
          </cell>
          <cell r="B97">
            <v>126998</v>
          </cell>
          <cell r="C97" t="str">
            <v>Chloroprene</v>
          </cell>
          <cell r="D97" t="str">
            <v>HAP</v>
          </cell>
          <cell r="E97" t="str">
            <v>HAP-VOC</v>
          </cell>
        </row>
        <row r="98">
          <cell r="A98" t="str">
            <v>127184</v>
          </cell>
          <cell r="B98">
            <v>127184</v>
          </cell>
          <cell r="C98" t="str">
            <v>Tetrachloroethylene</v>
          </cell>
          <cell r="D98" t="str">
            <v>HAP</v>
          </cell>
        </row>
        <row r="99">
          <cell r="A99" t="str">
            <v>128665</v>
          </cell>
          <cell r="B99">
            <v>128665</v>
          </cell>
          <cell r="C99" t="str">
            <v>C.I. Vat Yellow 4</v>
          </cell>
          <cell r="D99" t="str">
            <v>HAP</v>
          </cell>
          <cell r="E99" t="str">
            <v>HAP-VOC</v>
          </cell>
        </row>
        <row r="100">
          <cell r="A100" t="str">
            <v>129000</v>
          </cell>
          <cell r="B100">
            <v>129000</v>
          </cell>
          <cell r="C100" t="str">
            <v>Pyrene</v>
          </cell>
          <cell r="D100" t="str">
            <v>HAP</v>
          </cell>
          <cell r="E100" t="str">
            <v>HAP-VOC/PAH</v>
          </cell>
        </row>
        <row r="101">
          <cell r="A101" t="str">
            <v>130498292</v>
          </cell>
          <cell r="B101">
            <v>130498292</v>
          </cell>
          <cell r="C101" t="str">
            <v>PAH, total</v>
          </cell>
          <cell r="D101" t="str">
            <v>HAP</v>
          </cell>
          <cell r="E101" t="str">
            <v>HAP-VOC/PAH</v>
          </cell>
        </row>
        <row r="102">
          <cell r="A102" t="str">
            <v>131113</v>
          </cell>
          <cell r="B102">
            <v>131113</v>
          </cell>
          <cell r="C102" t="str">
            <v>Dimethyl Phthalate</v>
          </cell>
          <cell r="D102" t="str">
            <v>HAP</v>
          </cell>
          <cell r="E102" t="str">
            <v>HAP-VOC</v>
          </cell>
        </row>
        <row r="103">
          <cell r="A103" t="str">
            <v>1313991</v>
          </cell>
          <cell r="B103">
            <v>1313991</v>
          </cell>
          <cell r="C103" t="str">
            <v>Nickel Oxide</v>
          </cell>
          <cell r="D103" t="str">
            <v>HAP</v>
          </cell>
          <cell r="E103" t="str">
            <v>HAP-Metal</v>
          </cell>
        </row>
        <row r="104">
          <cell r="A104" t="str">
            <v>1319773</v>
          </cell>
          <cell r="B104">
            <v>1319773</v>
          </cell>
          <cell r="C104" t="str">
            <v>Cresol/Cresylic Acid (Mixed Isomers)</v>
          </cell>
          <cell r="D104" t="str">
            <v>HAP</v>
          </cell>
          <cell r="E104" t="str">
            <v>HAP-VOC</v>
          </cell>
        </row>
        <row r="105">
          <cell r="A105" t="str">
            <v>1320189</v>
          </cell>
          <cell r="B105">
            <v>1320189</v>
          </cell>
          <cell r="C105" t="str">
            <v>2,4-D propylene glycol butyl ether ester (2,4-D 2-butoxymethylethyl ester)</v>
          </cell>
          <cell r="D105" t="str">
            <v>HAP</v>
          </cell>
          <cell r="E105" t="str">
            <v>HAP-VOC</v>
          </cell>
        </row>
        <row r="106">
          <cell r="A106" t="str">
            <v>132274</v>
          </cell>
          <cell r="B106">
            <v>132274</v>
          </cell>
          <cell r="C106" t="str">
            <v>Sodium o-phenylphenoxide</v>
          </cell>
          <cell r="D106" t="str">
            <v>HAP</v>
          </cell>
          <cell r="E106" t="str">
            <v>HAP-VOC</v>
          </cell>
        </row>
        <row r="107">
          <cell r="A107" t="str">
            <v>13252136</v>
          </cell>
          <cell r="B107">
            <v>13252136</v>
          </cell>
          <cell r="C107" t="str">
            <v>Hexafluoropropylene oxide dimer acid (HFPO-DA) (GenX)</v>
          </cell>
          <cell r="D107" t="str">
            <v>PFAS</v>
          </cell>
        </row>
        <row r="108">
          <cell r="A108" t="str">
            <v>132649</v>
          </cell>
          <cell r="B108">
            <v>132649</v>
          </cell>
          <cell r="C108" t="str">
            <v>Dibenzofuran</v>
          </cell>
          <cell r="D108" t="str">
            <v>HAP</v>
          </cell>
          <cell r="E108" t="str">
            <v>HAP-VOC</v>
          </cell>
        </row>
        <row r="109">
          <cell r="A109" t="str">
            <v>1330207</v>
          </cell>
          <cell r="B109">
            <v>1330207</v>
          </cell>
          <cell r="C109" t="str">
            <v>Xylenes (Mixed Isomers)</v>
          </cell>
          <cell r="D109" t="str">
            <v>HAP</v>
          </cell>
          <cell r="E109" t="str">
            <v>HAP-VOC</v>
          </cell>
        </row>
        <row r="110">
          <cell r="A110" t="str">
            <v>133062</v>
          </cell>
          <cell r="B110">
            <v>133062</v>
          </cell>
          <cell r="C110" t="str">
            <v>Captan</v>
          </cell>
          <cell r="D110" t="str">
            <v>HAP</v>
          </cell>
          <cell r="E110" t="str">
            <v>HAP-VOC</v>
          </cell>
        </row>
        <row r="111">
          <cell r="A111" t="str">
            <v>1332214</v>
          </cell>
          <cell r="B111">
            <v>1332214</v>
          </cell>
          <cell r="C111" t="str">
            <v>Asbestos</v>
          </cell>
          <cell r="D111" t="str">
            <v>HAP</v>
          </cell>
        </row>
        <row r="112">
          <cell r="A112" t="str">
            <v>13356086</v>
          </cell>
          <cell r="B112">
            <v>13356086</v>
          </cell>
          <cell r="C112" t="str">
            <v>Fenbutatin oxide</v>
          </cell>
          <cell r="D112" t="str">
            <v>HAP</v>
          </cell>
          <cell r="E112" t="str">
            <v>HAP-VOC</v>
          </cell>
        </row>
        <row r="113">
          <cell r="A113" t="str">
            <v>1335871</v>
          </cell>
          <cell r="B113">
            <v>1335871</v>
          </cell>
          <cell r="C113" t="str">
            <v>Hexachloronaphthalene</v>
          </cell>
          <cell r="D113" t="str">
            <v>HAP</v>
          </cell>
          <cell r="E113" t="str">
            <v>HAP-VOC</v>
          </cell>
        </row>
        <row r="114">
          <cell r="A114" t="str">
            <v>1336363</v>
          </cell>
          <cell r="B114">
            <v>1336363</v>
          </cell>
          <cell r="C114" t="str">
            <v>Polychlorinated Biphenyls</v>
          </cell>
          <cell r="D114" t="str">
            <v>HAP</v>
          </cell>
          <cell r="E114" t="str">
            <v>HAP-VOC</v>
          </cell>
        </row>
        <row r="115">
          <cell r="A115" t="str">
            <v>133904</v>
          </cell>
          <cell r="B115">
            <v>133904</v>
          </cell>
          <cell r="C115" t="str">
            <v>Chloramben</v>
          </cell>
          <cell r="D115" t="str">
            <v>HAP</v>
          </cell>
          <cell r="E115" t="str">
            <v>HAP-VOC</v>
          </cell>
        </row>
        <row r="116">
          <cell r="A116" t="str">
            <v>134327</v>
          </cell>
          <cell r="B116">
            <v>134327</v>
          </cell>
          <cell r="C116" t="str">
            <v>alpha-Naphthylamine (1-Naphthalenamine)</v>
          </cell>
          <cell r="D116" t="str">
            <v>HAP</v>
          </cell>
          <cell r="E116" t="str">
            <v>HAP-VOC</v>
          </cell>
        </row>
        <row r="117">
          <cell r="A117" t="str">
            <v>135228603</v>
          </cell>
          <cell r="B117">
            <v>135228603</v>
          </cell>
          <cell r="C117" t="str">
            <v>Hexane, 1,6-diisocyanato-, homopolymer, .gamma.-.omega.-perfluoro-C6-20-alc.-blocked</v>
          </cell>
          <cell r="D117" t="str">
            <v>PFAS</v>
          </cell>
        </row>
        <row r="118">
          <cell r="A118" t="str">
            <v>13684565</v>
          </cell>
          <cell r="B118">
            <v>13684565</v>
          </cell>
          <cell r="C118" t="str">
            <v>Desmedipham</v>
          </cell>
          <cell r="D118" t="str">
            <v>HAP</v>
          </cell>
          <cell r="E118" t="str">
            <v>HAP-VOC</v>
          </cell>
        </row>
        <row r="119">
          <cell r="A119" t="str">
            <v>139651</v>
          </cell>
          <cell r="B119">
            <v>139651</v>
          </cell>
          <cell r="C119" t="str">
            <v>4,4'-Thiodianiline</v>
          </cell>
          <cell r="D119" t="str">
            <v>HAP</v>
          </cell>
          <cell r="E119" t="str">
            <v>HAP-VOC</v>
          </cell>
        </row>
        <row r="120">
          <cell r="A120" t="str">
            <v>13966002</v>
          </cell>
          <cell r="B120">
            <v>13966002</v>
          </cell>
          <cell r="C120" t="str">
            <v>Potassium-40</v>
          </cell>
          <cell r="D120" t="str">
            <v>HAP</v>
          </cell>
        </row>
        <row r="121">
          <cell r="A121" t="str">
            <v>13981527</v>
          </cell>
          <cell r="B121">
            <v>13981527</v>
          </cell>
          <cell r="C121" t="str">
            <v>Polonium-210</v>
          </cell>
          <cell r="D121" t="str">
            <v>HAP</v>
          </cell>
        </row>
        <row r="122">
          <cell r="A122" t="str">
            <v>13982633</v>
          </cell>
          <cell r="B122">
            <v>13982633</v>
          </cell>
          <cell r="C122" t="str">
            <v>Radium-226</v>
          </cell>
          <cell r="D122" t="str">
            <v>HAP</v>
          </cell>
        </row>
        <row r="123">
          <cell r="A123" t="str">
            <v>140</v>
          </cell>
          <cell r="B123">
            <v>140</v>
          </cell>
          <cell r="C123" t="str">
            <v>Coke Oven Emissions</v>
          </cell>
          <cell r="D123" t="str">
            <v>HAP</v>
          </cell>
          <cell r="E123" t="str">
            <v>HAP-VOC</v>
          </cell>
        </row>
        <row r="124">
          <cell r="A124" t="str">
            <v>140056</v>
          </cell>
          <cell r="B124">
            <v>140056</v>
          </cell>
          <cell r="C124" t="str">
            <v>Methyl Cellosolve Acetylricinoleate</v>
          </cell>
          <cell r="D124" t="str">
            <v>HAP</v>
          </cell>
          <cell r="E124" t="str">
            <v>HAP-VOC</v>
          </cell>
        </row>
        <row r="125">
          <cell r="A125" t="str">
            <v>140885</v>
          </cell>
          <cell r="B125">
            <v>140885</v>
          </cell>
          <cell r="C125" t="str">
            <v>Ethyl Acrylate</v>
          </cell>
          <cell r="D125" t="str">
            <v>HAP</v>
          </cell>
          <cell r="E125" t="str">
            <v>HAP-VOC</v>
          </cell>
        </row>
        <row r="126">
          <cell r="A126" t="str">
            <v>14255040</v>
          </cell>
          <cell r="B126">
            <v>14255040</v>
          </cell>
          <cell r="C126" t="str">
            <v>Lead-210</v>
          </cell>
          <cell r="D126" t="str">
            <v>HAP</v>
          </cell>
        </row>
        <row r="127">
          <cell r="A127" t="str">
            <v>142636882</v>
          </cell>
          <cell r="B127">
            <v>142636882</v>
          </cell>
          <cell r="C127" t="str">
            <v>2-Propenoic acid, 2-methyl-, octadecyl ester, polymer with 3,3,4,4,5,5,6,6,7,7,8,8,9,9,10,10,11,1...</v>
          </cell>
          <cell r="D127" t="str">
            <v>PFAS</v>
          </cell>
        </row>
        <row r="128">
          <cell r="A128" t="str">
            <v>14269637</v>
          </cell>
          <cell r="B128">
            <v>14269637</v>
          </cell>
          <cell r="C128" t="str">
            <v>Thorium-230</v>
          </cell>
          <cell r="D128" t="str">
            <v>HAP</v>
          </cell>
        </row>
        <row r="129">
          <cell r="A129" t="str">
            <v>14274829</v>
          </cell>
          <cell r="B129">
            <v>14274829</v>
          </cell>
          <cell r="C129" t="str">
            <v>Thorium-228</v>
          </cell>
          <cell r="D129" t="str">
            <v>HAP</v>
          </cell>
        </row>
        <row r="130">
          <cell r="A130" t="str">
            <v>143226</v>
          </cell>
          <cell r="B130">
            <v>143226</v>
          </cell>
          <cell r="C130" t="str">
            <v>Triglycol Monobutyl Ether</v>
          </cell>
          <cell r="D130" t="str">
            <v>HAP</v>
          </cell>
          <cell r="E130" t="str">
            <v>HAP-VOC</v>
          </cell>
        </row>
        <row r="131">
          <cell r="A131" t="str">
            <v>143372547</v>
          </cell>
          <cell r="B131">
            <v>143372547</v>
          </cell>
          <cell r="C131" t="str">
            <v>Siloxanes and Silicones, (3,3,4,4,5,5,6,6,7,7,8,8,9,9,10,10,10-heptadecafluorodecyl)oxy Me, hydro...</v>
          </cell>
          <cell r="D131" t="str">
            <v>PFAS</v>
          </cell>
        </row>
        <row r="132">
          <cell r="A132" t="str">
            <v>148240851</v>
          </cell>
          <cell r="B132">
            <v>148240851</v>
          </cell>
          <cell r="C132" t="str">
            <v>1,3-Propanediol, 2,2-bis[[(.gamma.-.omega.-perfluoro-C4-10-alkyl)thio]methyl] derivs., phosphates...</v>
          </cell>
          <cell r="D132" t="str">
            <v>PFAS</v>
          </cell>
        </row>
        <row r="133">
          <cell r="A133" t="str">
            <v>148240873</v>
          </cell>
          <cell r="B133">
            <v>148240873</v>
          </cell>
          <cell r="C133" t="str">
            <v>1,3-Propanediol, 2,2-bis[[(.gamma.-.omega.-perfluoro-C6-12-alkyl)thio]methyl] derivs., phosphates...</v>
          </cell>
          <cell r="D133" t="str">
            <v>PFAS</v>
          </cell>
        </row>
        <row r="134">
          <cell r="A134" t="str">
            <v>148240895</v>
          </cell>
          <cell r="B134">
            <v>148240895</v>
          </cell>
          <cell r="C134" t="str">
            <v>1,3-Propanediol, 2,2-bis[[(.gamma.-.omega.-perfluoro-C10-20-alkyl)thio]methyl] derivs., phosphate...</v>
          </cell>
          <cell r="D134" t="str">
            <v>PFAS</v>
          </cell>
        </row>
        <row r="135">
          <cell r="A135" t="str">
            <v>14859677</v>
          </cell>
          <cell r="B135">
            <v>14859677</v>
          </cell>
          <cell r="C135" t="str">
            <v>Radon-222</v>
          </cell>
          <cell r="D135" t="str">
            <v>HAP</v>
          </cell>
        </row>
        <row r="136">
          <cell r="A136" t="str">
            <v>150135572</v>
          </cell>
          <cell r="B136">
            <v>150135572</v>
          </cell>
          <cell r="C136" t="str">
            <v>2-Propenoic acid, 2-methyl-, 2-(dimethylamino)ethyl ester, polymers with Bu acrylate, .gamma.-.om...</v>
          </cell>
          <cell r="D136" t="str">
            <v>PFAS</v>
          </cell>
        </row>
        <row r="137">
          <cell r="A137" t="str">
            <v>151564</v>
          </cell>
          <cell r="B137">
            <v>151564</v>
          </cell>
          <cell r="C137" t="str">
            <v>Ethyleneimine</v>
          </cell>
          <cell r="D137" t="str">
            <v>HAP</v>
          </cell>
          <cell r="E137" t="str">
            <v>HAP-VOC</v>
          </cell>
        </row>
        <row r="138">
          <cell r="A138" t="str">
            <v>156105</v>
          </cell>
          <cell r="B138">
            <v>156105</v>
          </cell>
          <cell r="C138" t="str">
            <v>p-Nitrosodiphenylamine</v>
          </cell>
          <cell r="D138" t="str">
            <v>HAP</v>
          </cell>
          <cell r="E138" t="str">
            <v>HAP-VOC</v>
          </cell>
        </row>
        <row r="139">
          <cell r="A139" t="str">
            <v>156627</v>
          </cell>
          <cell r="B139">
            <v>156627</v>
          </cell>
          <cell r="C139" t="str">
            <v>Calcium Cyanamide</v>
          </cell>
          <cell r="D139" t="str">
            <v>HAP</v>
          </cell>
        </row>
        <row r="140">
          <cell r="A140" t="str">
            <v>1582098</v>
          </cell>
          <cell r="B140">
            <v>1582098</v>
          </cell>
          <cell r="C140" t="str">
            <v>Trifluralin</v>
          </cell>
          <cell r="D140" t="str">
            <v>HAP</v>
          </cell>
          <cell r="E140" t="str">
            <v>HAP-VOC</v>
          </cell>
        </row>
        <row r="141">
          <cell r="A141" t="str">
            <v>1589497</v>
          </cell>
          <cell r="B141">
            <v>1589497</v>
          </cell>
          <cell r="C141" t="str">
            <v>3-Methoxy-1-Propanol</v>
          </cell>
          <cell r="D141" t="str">
            <v>Other</v>
          </cell>
        </row>
        <row r="142">
          <cell r="A142" t="str">
            <v>16065831</v>
          </cell>
          <cell r="B142">
            <v>16065831</v>
          </cell>
          <cell r="C142" t="str">
            <v>Chromium III</v>
          </cell>
          <cell r="D142" t="str">
            <v>HAP</v>
          </cell>
          <cell r="E142" t="str">
            <v>HAP-Metal</v>
          </cell>
        </row>
        <row r="143">
          <cell r="A143" t="str">
            <v>16071866</v>
          </cell>
          <cell r="B143">
            <v>16071866</v>
          </cell>
          <cell r="C143" t="str">
            <v>C.I. Direct Brown 95</v>
          </cell>
          <cell r="D143" t="str">
            <v>HAP</v>
          </cell>
          <cell r="E143" t="str">
            <v>HAP-VOC</v>
          </cell>
        </row>
        <row r="144">
          <cell r="A144" t="str">
            <v>1634044</v>
          </cell>
          <cell r="B144">
            <v>1634044</v>
          </cell>
          <cell r="C144" t="str">
            <v>Methyl Tert-Butyl Ether</v>
          </cell>
          <cell r="D144" t="str">
            <v>HAP</v>
          </cell>
          <cell r="E144" t="str">
            <v>HAP-VOC</v>
          </cell>
        </row>
        <row r="145">
          <cell r="A145" t="str">
            <v>16517116</v>
          </cell>
          <cell r="B145">
            <v>16517116</v>
          </cell>
          <cell r="C145" t="str">
            <v>Perfluorooctadecanoic acid (PFODA)</v>
          </cell>
          <cell r="D145" t="str">
            <v>PFAS</v>
          </cell>
        </row>
        <row r="146">
          <cell r="A146" t="str">
            <v>1652637</v>
          </cell>
          <cell r="B146">
            <v>1652637</v>
          </cell>
          <cell r="C146" t="str">
            <v>Perfluorooctanesulfonamido ammonium iodide</v>
          </cell>
          <cell r="D146" t="str">
            <v>PFAS</v>
          </cell>
        </row>
        <row r="147">
          <cell r="A147" t="str">
            <v>16672392</v>
          </cell>
          <cell r="B147">
            <v>16672392</v>
          </cell>
          <cell r="C147" t="str">
            <v>Di(Ethylene Glycol Monobutyl Ether) Phthalate</v>
          </cell>
          <cell r="D147" t="str">
            <v>Other</v>
          </cell>
        </row>
        <row r="148">
          <cell r="A148" t="str">
            <v>1691992</v>
          </cell>
          <cell r="B148">
            <v>1691992</v>
          </cell>
          <cell r="C148" t="str">
            <v>2-(N-ethylperfluoro-1-octanesulfonamido)-ethanol (N-EtFOSE)</v>
          </cell>
          <cell r="D148" t="str">
            <v>PFAS</v>
          </cell>
        </row>
        <row r="149">
          <cell r="A149" t="str">
            <v>171</v>
          </cell>
          <cell r="B149">
            <v>171</v>
          </cell>
          <cell r="C149" t="str">
            <v>Glycol Ethers</v>
          </cell>
          <cell r="D149" t="str">
            <v>HAP</v>
          </cell>
          <cell r="E149" t="str">
            <v>HAP-VOC</v>
          </cell>
        </row>
        <row r="150">
          <cell r="A150" t="str">
            <v>17202414</v>
          </cell>
          <cell r="B150">
            <v>17202414</v>
          </cell>
          <cell r="C150" t="str">
            <v>Ammonium perfluorononanesulfonate (AFPN)</v>
          </cell>
          <cell r="D150" t="str">
            <v>PFAS</v>
          </cell>
        </row>
        <row r="151">
          <cell r="A151" t="str">
            <v>1746016</v>
          </cell>
          <cell r="B151">
            <v>1746016</v>
          </cell>
          <cell r="C151" t="str">
            <v>2,3,7,8-Tetrachlorodibenzo-p-Dioxin</v>
          </cell>
          <cell r="D151" t="str">
            <v>HAP</v>
          </cell>
          <cell r="E151" t="str">
            <v>HAP-VOC</v>
          </cell>
        </row>
        <row r="152">
          <cell r="A152" t="str">
            <v>1763231</v>
          </cell>
          <cell r="B152">
            <v>1763231</v>
          </cell>
          <cell r="C152" t="str">
            <v>Perfluorooctanesulfonic acid (PFOS)</v>
          </cell>
          <cell r="D152" t="str">
            <v>PFAS</v>
          </cell>
        </row>
        <row r="153">
          <cell r="A153" t="str">
            <v>17741605</v>
          </cell>
          <cell r="B153">
            <v>17741605</v>
          </cell>
          <cell r="C153" t="str">
            <v>10:2 Fluorotelomer acrylate</v>
          </cell>
          <cell r="D153" t="str">
            <v>PFAS</v>
          </cell>
        </row>
        <row r="154">
          <cell r="A154" t="str">
            <v>178094694</v>
          </cell>
          <cell r="B154">
            <v>178094694</v>
          </cell>
          <cell r="C154" t="str">
            <v>3-[(Perfluorooctane-1-sulfonyl)amino]-N,N-dimethylpropan-1-amine N-oxide potassium</v>
          </cell>
          <cell r="D154" t="str">
            <v>PFAS</v>
          </cell>
        </row>
        <row r="155">
          <cell r="A155" t="str">
            <v>178535234</v>
          </cell>
          <cell r="B155">
            <v>178535234</v>
          </cell>
          <cell r="C155" t="str">
            <v>Fatty acids, linseed-oil, .gamma.-.omega.-perfluoro-C8-14-alkyl esters</v>
          </cell>
          <cell r="D155" t="str">
            <v>PFAS</v>
          </cell>
        </row>
        <row r="156">
          <cell r="A156" t="str">
            <v>180582790</v>
          </cell>
          <cell r="B156">
            <v>180582790</v>
          </cell>
          <cell r="C156" t="str">
            <v>Sulfonic acids, C6-12-alkane, .gamma.-.omega.-perfluoro, ammonium salts</v>
          </cell>
          <cell r="D156" t="str">
            <v>PFAS</v>
          </cell>
        </row>
        <row r="157">
          <cell r="A157" t="str">
            <v>182176529</v>
          </cell>
          <cell r="B157">
            <v>182176529</v>
          </cell>
          <cell r="C157" t="str">
            <v>Ethaneperoxoic acid, reaction products with 3,3,4,4,5,5,6,6,7,7,8,8,9,9,10,10,10-heptadecafluorod...</v>
          </cell>
          <cell r="D157" t="str">
            <v>PFAS</v>
          </cell>
        </row>
        <row r="158">
          <cell r="A158" t="str">
            <v>1836755</v>
          </cell>
          <cell r="B158">
            <v>1836755</v>
          </cell>
          <cell r="C158" t="str">
            <v>Nitrofen</v>
          </cell>
          <cell r="D158" t="str">
            <v>HAP</v>
          </cell>
          <cell r="E158" t="str">
            <v>HAP-VOC</v>
          </cell>
        </row>
        <row r="159">
          <cell r="A159" t="str">
            <v>18540299</v>
          </cell>
          <cell r="B159">
            <v>18540299</v>
          </cell>
          <cell r="C159" t="str">
            <v>Chromium (VI)</v>
          </cell>
          <cell r="D159" t="str">
            <v>HAP</v>
          </cell>
          <cell r="E159" t="str">
            <v>HAP-Metal</v>
          </cell>
        </row>
        <row r="160">
          <cell r="A160" t="str">
            <v>18912806</v>
          </cell>
          <cell r="B160">
            <v>18912806</v>
          </cell>
          <cell r="C160" t="str">
            <v>Diethylene Glycol Monoisobutyl Ether</v>
          </cell>
          <cell r="D160" t="str">
            <v>HAP</v>
          </cell>
          <cell r="E160" t="str">
            <v>HAP-VOC</v>
          </cell>
        </row>
        <row r="161">
          <cell r="A161" t="str">
            <v>189559</v>
          </cell>
          <cell r="B161">
            <v>189559</v>
          </cell>
          <cell r="C161" t="str">
            <v>Dibenzo[a,i]Pyrene</v>
          </cell>
          <cell r="D161" t="str">
            <v>HAP</v>
          </cell>
          <cell r="E161" t="str">
            <v>HAP-VOC/PAH</v>
          </cell>
        </row>
        <row r="162">
          <cell r="A162" t="str">
            <v>189640</v>
          </cell>
          <cell r="B162">
            <v>189640</v>
          </cell>
          <cell r="C162" t="str">
            <v>Dibenzo[a,h]Pyrene</v>
          </cell>
          <cell r="D162" t="str">
            <v>HAP</v>
          </cell>
          <cell r="E162" t="str">
            <v>HAP-VOC/PAH</v>
          </cell>
        </row>
        <row r="163">
          <cell r="A163" t="str">
            <v>191242</v>
          </cell>
          <cell r="B163">
            <v>191242</v>
          </cell>
          <cell r="C163" t="str">
            <v>Benzo[g,h,i,]Perylene</v>
          </cell>
          <cell r="D163" t="str">
            <v>HAP</v>
          </cell>
          <cell r="E163" t="str">
            <v>HAP-VOC/PAH</v>
          </cell>
        </row>
        <row r="164">
          <cell r="A164" t="str">
            <v>191300</v>
          </cell>
          <cell r="B164">
            <v>191300</v>
          </cell>
          <cell r="C164" t="str">
            <v>Dibenzo[a,l]Pyrene</v>
          </cell>
          <cell r="D164" t="str">
            <v>HAP</v>
          </cell>
          <cell r="E164" t="str">
            <v>HAP-VOC/PAH</v>
          </cell>
        </row>
        <row r="165">
          <cell r="A165" t="str">
            <v>192654</v>
          </cell>
          <cell r="B165">
            <v>192654</v>
          </cell>
          <cell r="C165" t="str">
            <v>Dibenzo[a,e]Pyrene</v>
          </cell>
          <cell r="D165" t="str">
            <v>HAP</v>
          </cell>
          <cell r="E165" t="str">
            <v>HAP-VOC/PAH</v>
          </cell>
        </row>
        <row r="166">
          <cell r="A166" t="str">
            <v>1928434</v>
          </cell>
          <cell r="B166">
            <v>1928434</v>
          </cell>
          <cell r="C166" t="str">
            <v>2,4-D 2-ethylhexyl ester</v>
          </cell>
          <cell r="D166" t="str">
            <v>HAP</v>
          </cell>
          <cell r="E166" t="str">
            <v>HAP-VOC</v>
          </cell>
        </row>
        <row r="167">
          <cell r="A167" t="str">
            <v>192972</v>
          </cell>
          <cell r="B167">
            <v>192972</v>
          </cell>
          <cell r="C167" t="str">
            <v>Benzo[e]Pyrene</v>
          </cell>
          <cell r="D167" t="str">
            <v>HAP</v>
          </cell>
          <cell r="E167" t="str">
            <v>HAP-VOC/PAH</v>
          </cell>
        </row>
        <row r="168">
          <cell r="A168" t="str">
            <v>1929733</v>
          </cell>
          <cell r="B168">
            <v>1929733</v>
          </cell>
          <cell r="C168" t="str">
            <v>2,4-D butoxyethyl ester</v>
          </cell>
          <cell r="D168" t="str">
            <v>HAP</v>
          </cell>
          <cell r="E168" t="str">
            <v>HAP-VOC</v>
          </cell>
        </row>
        <row r="169">
          <cell r="A169" t="str">
            <v>193395</v>
          </cell>
          <cell r="B169">
            <v>193395</v>
          </cell>
          <cell r="C169" t="str">
            <v>Indeno[1,2,3-c,d]Pyrene</v>
          </cell>
          <cell r="D169" t="str">
            <v>HAP</v>
          </cell>
          <cell r="E169" t="str">
            <v>HAP-VOC/PAH</v>
          </cell>
        </row>
        <row r="170">
          <cell r="A170" t="str">
            <v>1937377</v>
          </cell>
          <cell r="B170">
            <v>1937377</v>
          </cell>
          <cell r="C170" t="str">
            <v>C.I. Direct Black 38</v>
          </cell>
          <cell r="D170" t="str">
            <v>HAP</v>
          </cell>
          <cell r="E170" t="str">
            <v>HAP-VOC</v>
          </cell>
        </row>
        <row r="171">
          <cell r="A171" t="str">
            <v>19408743</v>
          </cell>
          <cell r="B171">
            <v>19408743</v>
          </cell>
          <cell r="C171" t="str">
            <v>1,2,3,7,8,9-Hexachlorodibenzo-p-Dioxin</v>
          </cell>
          <cell r="D171" t="str">
            <v>HAP</v>
          </cell>
          <cell r="E171" t="str">
            <v>HAP-VOC</v>
          </cell>
        </row>
        <row r="172">
          <cell r="A172" t="str">
            <v>194592</v>
          </cell>
          <cell r="B172">
            <v>194592</v>
          </cell>
          <cell r="C172" t="str">
            <v>7H-Dibenzo[c,g]carbazole</v>
          </cell>
          <cell r="D172" t="str">
            <v>HAP</v>
          </cell>
          <cell r="E172" t="str">
            <v>HAP-VOC/PAH</v>
          </cell>
        </row>
        <row r="173">
          <cell r="A173" t="str">
            <v>195197</v>
          </cell>
          <cell r="B173">
            <v>195197</v>
          </cell>
          <cell r="C173" t="str">
            <v>Benzo(c)phenanthrene</v>
          </cell>
          <cell r="D173" t="str">
            <v>HAP</v>
          </cell>
          <cell r="E173" t="str">
            <v>HAP-VOC/PAH</v>
          </cell>
        </row>
        <row r="174">
          <cell r="A174" t="str">
            <v>196316344</v>
          </cell>
          <cell r="B174">
            <v>196316344</v>
          </cell>
          <cell r="C174" t="str">
            <v>2-Propenoic acid, 2-methyl-, 2-(dimethylamino)ethyl ester, polymers with .gamma.-.omega.-perfluor...</v>
          </cell>
          <cell r="D174" t="str">
            <v>PFAS</v>
          </cell>
        </row>
        <row r="175">
          <cell r="A175" t="str">
            <v>198550</v>
          </cell>
          <cell r="B175">
            <v>198550</v>
          </cell>
          <cell r="C175" t="str">
            <v>Perylene</v>
          </cell>
          <cell r="D175" t="str">
            <v>HAP</v>
          </cell>
          <cell r="E175" t="str">
            <v>HAP-VOC/PAH</v>
          </cell>
        </row>
        <row r="176">
          <cell r="A176" t="str">
            <v>1996889</v>
          </cell>
          <cell r="B176">
            <v>1996889</v>
          </cell>
          <cell r="C176" t="str">
            <v>8:2 Fluorotelomer methacrylate</v>
          </cell>
          <cell r="D176" t="str">
            <v>PFAS</v>
          </cell>
        </row>
        <row r="177">
          <cell r="A177" t="str">
            <v>200513424</v>
          </cell>
          <cell r="B177">
            <v>200513424</v>
          </cell>
          <cell r="C177" t="str">
            <v>2-Propenoic acid, 2-methyl-, polymer with butyl 2-methyl-2-propenoate, 3,3,4,4,5,5,6,6,7,7,8,8,9,...</v>
          </cell>
          <cell r="D177" t="str">
            <v>PFAS</v>
          </cell>
        </row>
        <row r="178">
          <cell r="A178" t="str">
            <v>2008391</v>
          </cell>
          <cell r="B178">
            <v>2008391</v>
          </cell>
          <cell r="C178" t="str">
            <v>2,4-D dimethylamine salt</v>
          </cell>
          <cell r="D178" t="str">
            <v>HAP</v>
          </cell>
          <cell r="E178" t="str">
            <v>HAP-VOC</v>
          </cell>
        </row>
        <row r="179">
          <cell r="A179" t="str">
            <v>203123</v>
          </cell>
          <cell r="B179">
            <v>203123</v>
          </cell>
          <cell r="C179" t="str">
            <v>Benzo(g,h,i)Fluoranthene</v>
          </cell>
          <cell r="D179" t="str">
            <v>HAP</v>
          </cell>
          <cell r="E179" t="str">
            <v>HAP-VOC/PAH</v>
          </cell>
        </row>
        <row r="180">
          <cell r="A180" t="str">
            <v>20325400</v>
          </cell>
          <cell r="B180">
            <v>20325400</v>
          </cell>
          <cell r="C180" t="str">
            <v>3,3'-Dimethoxybenzidine dihydrochloride</v>
          </cell>
          <cell r="D180" t="str">
            <v>HAP</v>
          </cell>
          <cell r="E180" t="str">
            <v>HAP-VOC</v>
          </cell>
        </row>
        <row r="181">
          <cell r="A181" t="str">
            <v>203338</v>
          </cell>
          <cell r="B181">
            <v>203338</v>
          </cell>
          <cell r="C181" t="str">
            <v>Benzo(a)Fluoranthene</v>
          </cell>
          <cell r="D181" t="str">
            <v>HAP</v>
          </cell>
          <cell r="E181" t="str">
            <v>HAP-VOC/PAH</v>
          </cell>
        </row>
        <row r="182">
          <cell r="A182" t="str">
            <v>203743037</v>
          </cell>
          <cell r="B182">
            <v>203743037</v>
          </cell>
          <cell r="C182" t="str">
            <v>2-Propenoic acid, 2-methyl-, hexadecyl ester, polymers with 2-hydroxyethyl methacrylate, .gamma.-â€¦</v>
          </cell>
          <cell r="D182" t="str">
            <v>PFAS</v>
          </cell>
        </row>
        <row r="183">
          <cell r="A183" t="str">
            <v>2043530</v>
          </cell>
          <cell r="B183">
            <v>2043530</v>
          </cell>
          <cell r="C183" t="str">
            <v>8:2 Fluorotelomer iodide</v>
          </cell>
          <cell r="D183" t="str">
            <v>PFAS</v>
          </cell>
        </row>
        <row r="184">
          <cell r="A184" t="str">
            <v>2043541</v>
          </cell>
          <cell r="B184">
            <v>2043541</v>
          </cell>
          <cell r="C184" t="str">
            <v>10:2 Fluorotelomer iodide</v>
          </cell>
          <cell r="D184" t="str">
            <v>PFAS</v>
          </cell>
        </row>
        <row r="185">
          <cell r="A185" t="str">
            <v>2050682</v>
          </cell>
          <cell r="B185">
            <v>2050682</v>
          </cell>
          <cell r="C185" t="str">
            <v>4,4'-Dichlorobiphenyl (PCB-15)</v>
          </cell>
          <cell r="D185" t="str">
            <v>HAP</v>
          </cell>
          <cell r="E185" t="str">
            <v>HAP-VOC</v>
          </cell>
        </row>
        <row r="186">
          <cell r="A186" t="str">
            <v>2051243</v>
          </cell>
          <cell r="B186">
            <v>2051243</v>
          </cell>
          <cell r="C186" t="str">
            <v>Decachlorobiphenyl (PCB-209)</v>
          </cell>
          <cell r="D186" t="str">
            <v>HAP</v>
          </cell>
          <cell r="E186" t="str">
            <v>HAP-VOC</v>
          </cell>
        </row>
        <row r="187">
          <cell r="A187" t="str">
            <v>2051607</v>
          </cell>
          <cell r="B187">
            <v>2051607</v>
          </cell>
          <cell r="C187" t="str">
            <v>2-Chlorobiphenyl (PCB-1)</v>
          </cell>
          <cell r="D187" t="str">
            <v>HAP</v>
          </cell>
          <cell r="E187" t="str">
            <v>HAP-VOC</v>
          </cell>
        </row>
        <row r="188">
          <cell r="A188" t="str">
            <v>205823</v>
          </cell>
          <cell r="B188">
            <v>205823</v>
          </cell>
          <cell r="C188" t="str">
            <v>Benzo[j]fluoranthene</v>
          </cell>
          <cell r="D188" t="str">
            <v>HAP</v>
          </cell>
          <cell r="E188" t="str">
            <v>HAP-VOC/PAH</v>
          </cell>
        </row>
        <row r="189">
          <cell r="A189" t="str">
            <v>205992</v>
          </cell>
          <cell r="B189">
            <v>205992</v>
          </cell>
          <cell r="C189" t="str">
            <v>Benzo[b]Fluoranthene</v>
          </cell>
          <cell r="D189" t="str">
            <v>HAP</v>
          </cell>
          <cell r="E189" t="str">
            <v>HAP-VOC/PAH</v>
          </cell>
        </row>
        <row r="190">
          <cell r="A190" t="str">
            <v>206440</v>
          </cell>
          <cell r="B190">
            <v>206440</v>
          </cell>
          <cell r="C190" t="str">
            <v>Fluoranthene</v>
          </cell>
          <cell r="D190" t="str">
            <v>HAP</v>
          </cell>
          <cell r="E190" t="str">
            <v>HAP-VOC/PAH</v>
          </cell>
        </row>
        <row r="191">
          <cell r="A191" t="str">
            <v>20706256</v>
          </cell>
          <cell r="B191">
            <v>20706256</v>
          </cell>
          <cell r="C191" t="str">
            <v>2-Propoxyethyl Acetate</v>
          </cell>
          <cell r="D191" t="str">
            <v>HAP</v>
          </cell>
          <cell r="E191" t="str">
            <v>HAP-VOC</v>
          </cell>
        </row>
        <row r="192">
          <cell r="A192" t="str">
            <v>207089</v>
          </cell>
          <cell r="B192">
            <v>207089</v>
          </cell>
          <cell r="C192" t="str">
            <v>Benzo[k]Fluoranthene</v>
          </cell>
          <cell r="D192" t="str">
            <v>HAP</v>
          </cell>
          <cell r="E192" t="str">
            <v>HAP-VOC/PAH</v>
          </cell>
        </row>
        <row r="193">
          <cell r="A193" t="str">
            <v>208968</v>
          </cell>
          <cell r="B193">
            <v>208968</v>
          </cell>
          <cell r="C193" t="str">
            <v>Acenaphthylene</v>
          </cell>
          <cell r="D193" t="str">
            <v>HAP</v>
          </cell>
          <cell r="E193" t="str">
            <v>HAP-VOC/PAH</v>
          </cell>
        </row>
        <row r="194">
          <cell r="A194" t="str">
            <v>2144549</v>
          </cell>
          <cell r="B194">
            <v>2144549</v>
          </cell>
          <cell r="C194" t="str">
            <v>10:2 Fluorotelomer methacrylate</v>
          </cell>
          <cell r="D194" t="str">
            <v>PFAS</v>
          </cell>
        </row>
        <row r="195">
          <cell r="A195" t="str">
            <v>21652584</v>
          </cell>
          <cell r="B195">
            <v>21652584</v>
          </cell>
          <cell r="C195" t="str">
            <v>(Perfluorooctyl)ethylene</v>
          </cell>
          <cell r="D195" t="str">
            <v>PFAS</v>
          </cell>
        </row>
        <row r="196">
          <cell r="A196" t="str">
            <v>218019</v>
          </cell>
          <cell r="B196">
            <v>218019</v>
          </cell>
          <cell r="C196" t="str">
            <v>Chrysene</v>
          </cell>
          <cell r="D196" t="str">
            <v>HAP</v>
          </cell>
          <cell r="E196" t="str">
            <v>HAP-VOC/PAH</v>
          </cell>
        </row>
        <row r="197">
          <cell r="A197" t="str">
            <v>2234131</v>
          </cell>
          <cell r="B197">
            <v>2234131</v>
          </cell>
          <cell r="C197" t="str">
            <v>Octachloronaphthalene</v>
          </cell>
          <cell r="D197" t="str">
            <v>HAP</v>
          </cell>
          <cell r="E197" t="str">
            <v>HAP-VOC</v>
          </cell>
        </row>
        <row r="198">
          <cell r="A198" t="str">
            <v>224420</v>
          </cell>
          <cell r="B198">
            <v>224420</v>
          </cell>
          <cell r="C198" t="str">
            <v>Dibenzo[a,j]Acridine</v>
          </cell>
          <cell r="D198" t="str">
            <v>HAP</v>
          </cell>
          <cell r="E198" t="str">
            <v>HAP-VOC/PAH</v>
          </cell>
        </row>
        <row r="199">
          <cell r="A199" t="str">
            <v>2263094</v>
          </cell>
          <cell r="B199">
            <v>2263094</v>
          </cell>
          <cell r="C199" t="str">
            <v>N-Butyl-N-(2-hydroxyethyl)perfluoro-1-octanesulfonamide</v>
          </cell>
          <cell r="D199" t="str">
            <v>PFAS</v>
          </cell>
        </row>
        <row r="200">
          <cell r="A200" t="str">
            <v>226368</v>
          </cell>
          <cell r="B200">
            <v>226368</v>
          </cell>
          <cell r="C200" t="str">
            <v>Dibenz[a,h]acridine</v>
          </cell>
          <cell r="D200" t="str">
            <v>HAP</v>
          </cell>
          <cell r="E200" t="str">
            <v>HAP-VOC/PAH</v>
          </cell>
        </row>
        <row r="201">
          <cell r="A201" t="str">
            <v>23436193</v>
          </cell>
          <cell r="B201">
            <v>23436193</v>
          </cell>
          <cell r="C201" t="str">
            <v>1-Isobutoxy-2-Propanol</v>
          </cell>
          <cell r="D201" t="str">
            <v>Other</v>
          </cell>
        </row>
        <row r="202">
          <cell r="A202" t="str">
            <v>23495127</v>
          </cell>
          <cell r="B202">
            <v>23495127</v>
          </cell>
          <cell r="C202" t="str">
            <v>Ethyleneglycol Monophenyl Ether Propionate</v>
          </cell>
          <cell r="D202" t="str">
            <v>HAP</v>
          </cell>
          <cell r="E202" t="str">
            <v>HAP-VOC</v>
          </cell>
        </row>
        <row r="203">
          <cell r="A203" t="str">
            <v>2381217</v>
          </cell>
          <cell r="B203">
            <v>2381217</v>
          </cell>
          <cell r="C203" t="str">
            <v>1-Methylpyrene</v>
          </cell>
          <cell r="D203" t="str">
            <v>HAP</v>
          </cell>
          <cell r="E203" t="str">
            <v>HAP-VOC/PAH</v>
          </cell>
        </row>
        <row r="204">
          <cell r="A204" t="str">
            <v>238420683</v>
          </cell>
          <cell r="B204">
            <v>238420683</v>
          </cell>
          <cell r="C204" t="str">
            <v>Propanedioic acid, mono(.gamma.-.omega.-perfluoro-C8-12-alkyl) derivs., di-me esters</v>
          </cell>
          <cell r="D204" t="str">
            <v>PFAS</v>
          </cell>
        </row>
        <row r="205">
          <cell r="A205" t="str">
            <v>238420809</v>
          </cell>
          <cell r="B205">
            <v>238420809</v>
          </cell>
          <cell r="C205" t="str">
            <v>Propanedioic acid, mono(.gamma.-.omega.-perfluoro-C8-12-alkyl) derivs., bis[4-(ethenyloxy)butyl] ...</v>
          </cell>
          <cell r="D205" t="str">
            <v>PFAS</v>
          </cell>
        </row>
        <row r="206">
          <cell r="A206" t="str">
            <v>2395008</v>
          </cell>
          <cell r="B206">
            <v>2395008</v>
          </cell>
          <cell r="C206" t="str">
            <v>Potassium perfluorooctanoate</v>
          </cell>
          <cell r="D206" t="str">
            <v>PFAS</v>
          </cell>
        </row>
        <row r="207">
          <cell r="A207" t="str">
            <v>2422799</v>
          </cell>
          <cell r="B207">
            <v>2422799</v>
          </cell>
          <cell r="C207" t="str">
            <v>12-Methylbenz(a)Anthracene</v>
          </cell>
          <cell r="D207" t="str">
            <v>HAP</v>
          </cell>
          <cell r="E207" t="str">
            <v>HAP-VOC/PAH</v>
          </cell>
        </row>
        <row r="208">
          <cell r="A208" t="str">
            <v>24448097</v>
          </cell>
          <cell r="B208">
            <v>24448097</v>
          </cell>
          <cell r="C208" t="str">
            <v>2-(N-methylperfluoro-1-octanesulfonamido)-ethanol (N-MeFOSE)</v>
          </cell>
          <cell r="D208" t="str">
            <v>PFAS</v>
          </cell>
        </row>
        <row r="209">
          <cell r="A209" t="str">
            <v>250</v>
          </cell>
          <cell r="B209">
            <v>250</v>
          </cell>
          <cell r="C209" t="str">
            <v>PAH/POM - Unspecified</v>
          </cell>
          <cell r="D209" t="str">
            <v>HAP</v>
          </cell>
          <cell r="E209" t="str">
            <v>HAP-VOC/PAH</v>
          </cell>
        </row>
        <row r="210">
          <cell r="A210" t="str">
            <v>25268773</v>
          </cell>
          <cell r="B210">
            <v>25268773</v>
          </cell>
          <cell r="C210" t="str">
            <v>N-Methylperfluorooctanesulfonamidoethyl acrylate</v>
          </cell>
          <cell r="D210" t="str">
            <v>PFAS</v>
          </cell>
        </row>
        <row r="211">
          <cell r="A211" t="str">
            <v>2531842</v>
          </cell>
          <cell r="B211">
            <v>2531842</v>
          </cell>
          <cell r="C211" t="str">
            <v>2-Methylphenanthrene</v>
          </cell>
          <cell r="D211" t="str">
            <v>HAP</v>
          </cell>
          <cell r="E211" t="str">
            <v>HAP-VOC/PAH</v>
          </cell>
        </row>
        <row r="212">
          <cell r="A212" t="str">
            <v>25429292</v>
          </cell>
          <cell r="B212">
            <v>25429292</v>
          </cell>
          <cell r="C212" t="str">
            <v>Pentachlorobiphenyl</v>
          </cell>
          <cell r="D212" t="str">
            <v>HAP</v>
          </cell>
          <cell r="E212" t="str">
            <v>HAP-VOC</v>
          </cell>
        </row>
        <row r="213">
          <cell r="A213" t="str">
            <v>26002802</v>
          </cell>
          <cell r="B213">
            <v>26002802</v>
          </cell>
          <cell r="C213" t="str">
            <v>Phenothrin</v>
          </cell>
          <cell r="D213" t="str">
            <v>HAP</v>
          </cell>
          <cell r="E213" t="str">
            <v>HAP-VOC</v>
          </cell>
        </row>
        <row r="214">
          <cell r="A214" t="str">
            <v>2602462</v>
          </cell>
          <cell r="B214">
            <v>2602462</v>
          </cell>
          <cell r="C214" t="str">
            <v>C.I. Direct Blue 6</v>
          </cell>
          <cell r="D214" t="str">
            <v>HAP</v>
          </cell>
          <cell r="E214" t="str">
            <v>HAP-VOC</v>
          </cell>
        </row>
        <row r="215">
          <cell r="A215" t="str">
            <v>26601649</v>
          </cell>
          <cell r="B215">
            <v>26601649</v>
          </cell>
          <cell r="C215" t="str">
            <v>Hexachlorobiphenyl</v>
          </cell>
          <cell r="D215" t="str">
            <v>HAP</v>
          </cell>
          <cell r="E215" t="str">
            <v>HAP-VOC</v>
          </cell>
        </row>
        <row r="216">
          <cell r="A216" t="str">
            <v>26914181</v>
          </cell>
          <cell r="B216">
            <v>26914181</v>
          </cell>
          <cell r="C216" t="str">
            <v>Methylanthracene</v>
          </cell>
          <cell r="D216" t="str">
            <v>HAP</v>
          </cell>
          <cell r="E216" t="str">
            <v>HAP-VOC/PAH</v>
          </cell>
        </row>
        <row r="217">
          <cell r="A217" t="str">
            <v>26914330</v>
          </cell>
          <cell r="B217">
            <v>26914330</v>
          </cell>
          <cell r="C217" t="str">
            <v>Tetrachlorobiphenyl</v>
          </cell>
          <cell r="D217" t="str">
            <v>HAP</v>
          </cell>
          <cell r="E217" t="str">
            <v>HAP-VOC</v>
          </cell>
        </row>
        <row r="218">
          <cell r="A218" t="str">
            <v>2702729</v>
          </cell>
          <cell r="B218">
            <v>2702729</v>
          </cell>
          <cell r="C218" t="str">
            <v>2,4-D sodium salt</v>
          </cell>
          <cell r="D218" t="str">
            <v>HAP</v>
          </cell>
          <cell r="E218" t="str">
            <v>HAP-VOC</v>
          </cell>
        </row>
        <row r="219">
          <cell r="A219" t="str">
            <v>27310210</v>
          </cell>
          <cell r="B219">
            <v>27310210</v>
          </cell>
          <cell r="C219" t="str">
            <v>2-(2,4-Hexadienyloxy)Ethanol</v>
          </cell>
          <cell r="D219" t="str">
            <v>Other</v>
          </cell>
        </row>
        <row r="220">
          <cell r="A220" t="str">
            <v>27619905</v>
          </cell>
          <cell r="B220">
            <v>27619905</v>
          </cell>
          <cell r="C220" t="str">
            <v>2-(Heptadecafluorooctyl)ethanesulfonic acid chloride</v>
          </cell>
          <cell r="D220" t="str">
            <v>PFAS</v>
          </cell>
        </row>
        <row r="221">
          <cell r="A221" t="str">
            <v>27619916</v>
          </cell>
          <cell r="B221">
            <v>27619916</v>
          </cell>
          <cell r="C221" t="str">
            <v>(Perfluorodecanyl)ethylsulfonyl chloride</v>
          </cell>
          <cell r="D221" t="str">
            <v>PFAS</v>
          </cell>
        </row>
        <row r="222">
          <cell r="A222" t="str">
            <v>27905459</v>
          </cell>
          <cell r="B222">
            <v>27905459</v>
          </cell>
          <cell r="C222" t="str">
            <v>8:2 Fluorotelomer acrylate</v>
          </cell>
          <cell r="D222" t="str">
            <v>PFAS</v>
          </cell>
        </row>
        <row r="223">
          <cell r="A223" t="str">
            <v>2795393</v>
          </cell>
          <cell r="B223">
            <v>2795393</v>
          </cell>
          <cell r="C223" t="str">
            <v>Potassium perfluorooctanesulfonate (PFOS-K)</v>
          </cell>
          <cell r="D223" t="str">
            <v>PFAS</v>
          </cell>
        </row>
        <row r="224">
          <cell r="A224" t="str">
            <v>2807309</v>
          </cell>
          <cell r="B224">
            <v>2807309</v>
          </cell>
          <cell r="C224" t="str">
            <v>Propyl Cellosolve</v>
          </cell>
          <cell r="D224" t="str">
            <v>HAP</v>
          </cell>
          <cell r="E224" t="str">
            <v>HAP-VOC</v>
          </cell>
        </row>
        <row r="225">
          <cell r="A225" t="str">
            <v>2832408</v>
          </cell>
          <cell r="B225">
            <v>2832408</v>
          </cell>
          <cell r="C225" t="str">
            <v>C.I. Disperse Yellow 3</v>
          </cell>
          <cell r="D225" t="str">
            <v>HAP</v>
          </cell>
          <cell r="E225" t="str">
            <v>HAP-VOC</v>
          </cell>
        </row>
        <row r="226">
          <cell r="A226" t="str">
            <v>28407376</v>
          </cell>
          <cell r="B226">
            <v>28407376</v>
          </cell>
          <cell r="C226" t="str">
            <v>C.I. Direct Blue 218</v>
          </cell>
          <cell r="D226" t="str">
            <v>HAP</v>
          </cell>
          <cell r="E226" t="str">
            <v>HAP-VOC</v>
          </cell>
        </row>
        <row r="227">
          <cell r="A227" t="str">
            <v>28655712</v>
          </cell>
          <cell r="B227">
            <v>28655712</v>
          </cell>
          <cell r="C227" t="str">
            <v>Heptachlorobiphenyl</v>
          </cell>
          <cell r="D227" t="str">
            <v>HAP</v>
          </cell>
          <cell r="E227" t="str">
            <v>HAP-VOC</v>
          </cell>
        </row>
        <row r="228">
          <cell r="A228" t="str">
            <v>29081569</v>
          </cell>
          <cell r="B228">
            <v>29081569</v>
          </cell>
          <cell r="C228" t="str">
            <v>Ammonium perfluorooctanesulfonate</v>
          </cell>
          <cell r="D228" t="str">
            <v>PFAS</v>
          </cell>
        </row>
        <row r="229">
          <cell r="A229" t="str">
            <v>29117086</v>
          </cell>
          <cell r="B229">
            <v>29117086</v>
          </cell>
          <cell r="C229" t="str">
            <v>Poly(oxy-1,2-ethanediyl), .alpha.-[2-[ethyl[(heptadecafluorooctyl)sulfonyl]amino]ethyl]-.omega.-h...</v>
          </cell>
          <cell r="D229" t="str">
            <v>PFAS</v>
          </cell>
        </row>
        <row r="230">
          <cell r="A230" t="str">
            <v>29420493</v>
          </cell>
          <cell r="B230">
            <v>29420493</v>
          </cell>
          <cell r="C230" t="str">
            <v>Potassium perfluorobutanesulfonate</v>
          </cell>
          <cell r="D230" t="str">
            <v>PFAS</v>
          </cell>
        </row>
        <row r="231">
          <cell r="A231" t="str">
            <v>29457725</v>
          </cell>
          <cell r="B231">
            <v>29457725</v>
          </cell>
          <cell r="C231" t="str">
            <v>Lithium perfluorooctanesulfonate (LPOS)</v>
          </cell>
          <cell r="D231" t="str">
            <v>PFAS</v>
          </cell>
        </row>
        <row r="232">
          <cell r="A232" t="str">
            <v>2971382</v>
          </cell>
          <cell r="B232">
            <v>2971382</v>
          </cell>
          <cell r="C232" t="str">
            <v>2,4-D chlorocrotyl ester</v>
          </cell>
          <cell r="D232" t="str">
            <v>HAP</v>
          </cell>
          <cell r="E232" t="str">
            <v>HAP-VOC</v>
          </cell>
        </row>
        <row r="233">
          <cell r="A233" t="str">
            <v>2991517</v>
          </cell>
          <cell r="B233">
            <v>2991517</v>
          </cell>
          <cell r="C233" t="str">
            <v>Potassium N-ethyl-N-((heptadecafluorooctyl)sulphonyl)glycinate</v>
          </cell>
          <cell r="D233" t="str">
            <v>PFAS</v>
          </cell>
        </row>
        <row r="234">
          <cell r="A234" t="str">
            <v>30046312</v>
          </cell>
          <cell r="B234">
            <v>30046312</v>
          </cell>
          <cell r="C234" t="str">
            <v>1-Iodo-1H,1H,2H,2H-perfluorotetradecane</v>
          </cell>
          <cell r="D234" t="str">
            <v>PFAS</v>
          </cell>
        </row>
        <row r="235">
          <cell r="A235" t="str">
            <v>302012</v>
          </cell>
          <cell r="B235">
            <v>302012</v>
          </cell>
          <cell r="C235" t="str">
            <v>Hydrazine</v>
          </cell>
          <cell r="D235" t="str">
            <v>HAP</v>
          </cell>
        </row>
        <row r="236">
          <cell r="A236" t="str">
            <v>307357</v>
          </cell>
          <cell r="B236">
            <v>307357</v>
          </cell>
          <cell r="C236" t="str">
            <v>Perfluorooctanesulfonyl fluorideÂ (POSF)</v>
          </cell>
          <cell r="D236" t="str">
            <v>PFAS</v>
          </cell>
        </row>
        <row r="237">
          <cell r="A237" t="str">
            <v>307551</v>
          </cell>
          <cell r="B237">
            <v>307551</v>
          </cell>
          <cell r="C237" t="str">
            <v>Perfluorododecanoic acidÂ (PFDoA)</v>
          </cell>
          <cell r="D237" t="str">
            <v>PFAS</v>
          </cell>
        </row>
        <row r="238">
          <cell r="A238" t="str">
            <v>3107184</v>
          </cell>
          <cell r="B238">
            <v>3107184</v>
          </cell>
          <cell r="C238" t="str">
            <v>Potassium perfluorocyclohexyl sulfonate</v>
          </cell>
          <cell r="D238" t="str">
            <v>PFAS</v>
          </cell>
        </row>
        <row r="239">
          <cell r="A239" t="str">
            <v>3118976</v>
          </cell>
          <cell r="B239">
            <v>3118976</v>
          </cell>
          <cell r="C239" t="str">
            <v>C.I. Solvent Orange 7</v>
          </cell>
          <cell r="D239" t="str">
            <v>HAP</v>
          </cell>
          <cell r="E239" t="str">
            <v>HAP-VOC</v>
          </cell>
        </row>
        <row r="240">
          <cell r="A240" t="str">
            <v>3121617</v>
          </cell>
          <cell r="B240">
            <v>3121617</v>
          </cell>
          <cell r="C240" t="str">
            <v>Methyl Cellosolve Acrylate</v>
          </cell>
          <cell r="D240" t="str">
            <v>HAP</v>
          </cell>
          <cell r="E240" t="str">
            <v>HAP-VOC</v>
          </cell>
        </row>
        <row r="241">
          <cell r="A241" t="str">
            <v>31506328</v>
          </cell>
          <cell r="B241">
            <v>31506328</v>
          </cell>
          <cell r="C241" t="str">
            <v>N-Methylperfluorooctanesulfonamide (N-MeFOSA)</v>
          </cell>
          <cell r="D241" t="str">
            <v>PFAS</v>
          </cell>
        </row>
        <row r="242">
          <cell r="A242" t="str">
            <v>31508006</v>
          </cell>
          <cell r="B242">
            <v>31508006</v>
          </cell>
          <cell r="C242" t="str">
            <v>2,3',4,4',5-Pentachlorobiphenyl (PCB118)</v>
          </cell>
          <cell r="D242" t="str">
            <v>HAP</v>
          </cell>
          <cell r="E242" t="str">
            <v>HAP-VOC</v>
          </cell>
        </row>
        <row r="243">
          <cell r="A243" t="str">
            <v>319846</v>
          </cell>
          <cell r="B243">
            <v>319846</v>
          </cell>
          <cell r="C243" t="str">
            <v>.alpha.-Hexachlorocyclohexane</v>
          </cell>
          <cell r="D243" t="str">
            <v>HAP</v>
          </cell>
          <cell r="E243" t="str">
            <v>HAP-VOC</v>
          </cell>
        </row>
        <row r="244">
          <cell r="A244" t="str">
            <v>319857</v>
          </cell>
          <cell r="B244">
            <v>319857</v>
          </cell>
          <cell r="C244" t="str">
            <v>.beta.-Hexachlorocyclohexane</v>
          </cell>
          <cell r="D244" t="str">
            <v>HAP</v>
          </cell>
          <cell r="E244" t="str">
            <v>HAP-VOC</v>
          </cell>
        </row>
        <row r="245">
          <cell r="A245" t="str">
            <v>319868</v>
          </cell>
          <cell r="B245">
            <v>319868</v>
          </cell>
          <cell r="C245" t="str">
            <v>.delta.-Hexachlorocyclohexane</v>
          </cell>
          <cell r="D245" t="str">
            <v>HAP</v>
          </cell>
          <cell r="E245" t="str">
            <v>HAP-VOC</v>
          </cell>
        </row>
        <row r="246">
          <cell r="A246" t="str">
            <v>32341803</v>
          </cell>
          <cell r="B246">
            <v>32341803</v>
          </cell>
          <cell r="C246" t="str">
            <v>2,4-D triisopropanolammonium salt</v>
          </cell>
          <cell r="D246" t="str">
            <v>HAP</v>
          </cell>
          <cell r="E246" t="str">
            <v>HAP-VOC</v>
          </cell>
        </row>
        <row r="247">
          <cell r="A247" t="str">
            <v>32598133</v>
          </cell>
          <cell r="B247">
            <v>32598133</v>
          </cell>
          <cell r="C247" t="str">
            <v>3,3',4,4'-Tetrachlorobiphenyl (PCB-77)</v>
          </cell>
          <cell r="D247" t="str">
            <v>HAP</v>
          </cell>
          <cell r="E247" t="str">
            <v>HAP-VOC</v>
          </cell>
        </row>
        <row r="248">
          <cell r="A248" t="str">
            <v>32598144</v>
          </cell>
          <cell r="B248">
            <v>32598144</v>
          </cell>
          <cell r="C248" t="str">
            <v>2,3,3',4,4'-Pentachlorobiphenyl (PCB-105)</v>
          </cell>
          <cell r="D248" t="str">
            <v>HAP</v>
          </cell>
          <cell r="E248" t="str">
            <v>HAP-VOC</v>
          </cell>
        </row>
        <row r="249">
          <cell r="A249" t="str">
            <v>3268879</v>
          </cell>
          <cell r="B249">
            <v>3268879</v>
          </cell>
          <cell r="C249" t="str">
            <v>Octachlorodibenzo-p-Dioxin</v>
          </cell>
          <cell r="D249" t="str">
            <v>HAP</v>
          </cell>
          <cell r="E249" t="str">
            <v>HAP-VOC</v>
          </cell>
        </row>
        <row r="250">
          <cell r="A250" t="str">
            <v>33089611</v>
          </cell>
          <cell r="B250">
            <v>33089611</v>
          </cell>
          <cell r="C250" t="str">
            <v>Amitraz</v>
          </cell>
          <cell r="D250" t="str">
            <v>HAP</v>
          </cell>
          <cell r="E250" t="str">
            <v>HAP-VOC</v>
          </cell>
        </row>
        <row r="251">
          <cell r="A251" t="str">
            <v>334883</v>
          </cell>
          <cell r="B251">
            <v>334883</v>
          </cell>
          <cell r="C251" t="str">
            <v>Diazomethane</v>
          </cell>
          <cell r="D251" t="str">
            <v>HAP</v>
          </cell>
          <cell r="E251" t="str">
            <v>HAP-VOC</v>
          </cell>
        </row>
        <row r="252">
          <cell r="A252" t="str">
            <v>335660</v>
          </cell>
          <cell r="B252">
            <v>335660</v>
          </cell>
          <cell r="C252" t="str">
            <v>Perfluorooctanoyl fluoride (PFOF)</v>
          </cell>
          <cell r="D252" t="str">
            <v>PFAS</v>
          </cell>
        </row>
        <row r="253">
          <cell r="A253" t="str">
            <v>335671</v>
          </cell>
          <cell r="B253">
            <v>335671</v>
          </cell>
          <cell r="C253" t="str">
            <v>Perfluorooctanoic acid (PFOA)</v>
          </cell>
          <cell r="D253" t="str">
            <v>PFAS</v>
          </cell>
        </row>
        <row r="254">
          <cell r="A254" t="str">
            <v>335717</v>
          </cell>
          <cell r="B254">
            <v>335717</v>
          </cell>
          <cell r="C254" t="str">
            <v>Perfluoroheptanesulphonyl fluoride</v>
          </cell>
          <cell r="D254" t="str">
            <v>PFAS</v>
          </cell>
        </row>
        <row r="255">
          <cell r="A255" t="str">
            <v>335762</v>
          </cell>
          <cell r="B255">
            <v>335762</v>
          </cell>
          <cell r="C255" t="str">
            <v>Perfluorodecanoic acid (PFDA)</v>
          </cell>
          <cell r="D255" t="str">
            <v>PFAS</v>
          </cell>
        </row>
        <row r="256">
          <cell r="A256" t="str">
            <v>335933</v>
          </cell>
          <cell r="B256">
            <v>335933</v>
          </cell>
          <cell r="C256" t="str">
            <v>Silver perfluorooctanoate</v>
          </cell>
          <cell r="D256" t="str">
            <v>PFAS</v>
          </cell>
        </row>
        <row r="257">
          <cell r="A257" t="str">
            <v>335955</v>
          </cell>
          <cell r="B257">
            <v>335955</v>
          </cell>
          <cell r="C257" t="str">
            <v>Sodium perfluorooctanoate (NaPFO)</v>
          </cell>
          <cell r="D257" t="str">
            <v>PFAS</v>
          </cell>
        </row>
        <row r="258">
          <cell r="A258" t="str">
            <v>3383968</v>
          </cell>
          <cell r="B258">
            <v>3383968</v>
          </cell>
          <cell r="C258" t="str">
            <v>Temephos</v>
          </cell>
          <cell r="D258" t="str">
            <v>HAP</v>
          </cell>
          <cell r="E258" t="str">
            <v>HAP-VOC</v>
          </cell>
        </row>
        <row r="259">
          <cell r="A259" t="str">
            <v>34362497</v>
          </cell>
          <cell r="B259">
            <v>34362497</v>
          </cell>
          <cell r="C259" t="str">
            <v>1,1,2,2-Tetrahydroperfluorohexadecyl acrylate</v>
          </cell>
          <cell r="D259" t="str">
            <v>PFAS</v>
          </cell>
        </row>
        <row r="260">
          <cell r="A260" t="str">
            <v>34395249</v>
          </cell>
          <cell r="B260">
            <v>34395249</v>
          </cell>
          <cell r="C260" t="str">
            <v>1,1,2,2-Tetrahydroperfluorotetradecyl acrylate</v>
          </cell>
          <cell r="D260" t="str">
            <v>PFAS</v>
          </cell>
        </row>
        <row r="261">
          <cell r="A261" t="str">
            <v>35367385</v>
          </cell>
          <cell r="B261">
            <v>35367385</v>
          </cell>
          <cell r="C261" t="str">
            <v>Diflubenzuron</v>
          </cell>
          <cell r="D261" t="str">
            <v>HAP</v>
          </cell>
          <cell r="E261" t="str">
            <v>HAP-VOC</v>
          </cell>
        </row>
        <row r="262">
          <cell r="A262" t="str">
            <v>3547044</v>
          </cell>
          <cell r="B262">
            <v>3547044</v>
          </cell>
          <cell r="C262" t="str">
            <v>DDE (2,2-Bis(p-chlorophenyl)ethane)</v>
          </cell>
          <cell r="D262" t="str">
            <v>HAP</v>
          </cell>
          <cell r="E262" t="str">
            <v>HAP-VOC</v>
          </cell>
        </row>
        <row r="263">
          <cell r="A263" t="str">
            <v>355464</v>
          </cell>
          <cell r="B263">
            <v>355464</v>
          </cell>
          <cell r="C263" t="str">
            <v>Perfluorohexanesulfonic acid (PFHxS)</v>
          </cell>
          <cell r="D263" t="str">
            <v>PFAS</v>
          </cell>
        </row>
        <row r="264">
          <cell r="A264" t="str">
            <v>35822469</v>
          </cell>
          <cell r="B264">
            <v>35822469</v>
          </cell>
          <cell r="C264" t="str">
            <v>1,2,3,4,6,7,8-Heptachlorodibenzo-p-Dioxin</v>
          </cell>
          <cell r="D264" t="str">
            <v>HAP</v>
          </cell>
          <cell r="E264" t="str">
            <v>HAP-VOC</v>
          </cell>
        </row>
        <row r="265">
          <cell r="A265" t="str">
            <v>3697243</v>
          </cell>
          <cell r="B265">
            <v>3697243</v>
          </cell>
          <cell r="C265" t="str">
            <v>5-Methylchrysene</v>
          </cell>
          <cell r="D265" t="str">
            <v>HAP</v>
          </cell>
          <cell r="E265" t="str">
            <v>HAP-VOC/PAH</v>
          </cell>
        </row>
        <row r="266">
          <cell r="A266" t="str">
            <v>37338480</v>
          </cell>
          <cell r="B266">
            <v>37338480</v>
          </cell>
          <cell r="C266" t="str">
            <v>Poly[oxy(methyl-1,2-ethanediyl)], .alpha.-[2-[ethyl[(heptadecafluorooctyl)sulfonyl]amino]ethyl]-....</v>
          </cell>
          <cell r="D266" t="str">
            <v>PFAS</v>
          </cell>
        </row>
        <row r="267">
          <cell r="A267" t="str">
            <v>375735</v>
          </cell>
          <cell r="B267">
            <v>375735</v>
          </cell>
          <cell r="C267" t="str">
            <v>Perfluorobutanesulfonic acid</v>
          </cell>
          <cell r="D267" t="str">
            <v>PFAS</v>
          </cell>
        </row>
        <row r="268">
          <cell r="A268" t="str">
            <v>375951</v>
          </cell>
          <cell r="B268">
            <v>375951</v>
          </cell>
          <cell r="C268" t="str">
            <v>Perfluorononanoic acid (PFNA)</v>
          </cell>
          <cell r="D268" t="str">
            <v>PFAS</v>
          </cell>
        </row>
        <row r="269">
          <cell r="A269" t="str">
            <v>376067</v>
          </cell>
          <cell r="B269">
            <v>376067</v>
          </cell>
          <cell r="C269" t="str">
            <v>Perfluorotetradecanoic acid (PFTeDA)</v>
          </cell>
          <cell r="D269" t="str">
            <v>PFAS</v>
          </cell>
        </row>
        <row r="270">
          <cell r="A270" t="str">
            <v>376147</v>
          </cell>
          <cell r="B270">
            <v>376147</v>
          </cell>
          <cell r="C270" t="str">
            <v>2-(Ethyl((heptadecafluorooctyl)sulfonyl)amino)ethyl methacrylate</v>
          </cell>
          <cell r="D270" t="str">
            <v>PFAS</v>
          </cell>
        </row>
        <row r="271">
          <cell r="A271" t="str">
            <v>3761533</v>
          </cell>
          <cell r="B271">
            <v>3761533</v>
          </cell>
          <cell r="C271" t="str">
            <v>C.I. Food Red 5</v>
          </cell>
          <cell r="D271" t="str">
            <v>HAP</v>
          </cell>
          <cell r="E271" t="str">
            <v>HAP-VOC</v>
          </cell>
        </row>
        <row r="272">
          <cell r="A272" t="str">
            <v>376272</v>
          </cell>
          <cell r="B272">
            <v>376272</v>
          </cell>
          <cell r="C272" t="str">
            <v>Methyl perfluorooctanoate</v>
          </cell>
          <cell r="D272" t="str">
            <v>PFAS</v>
          </cell>
        </row>
        <row r="273">
          <cell r="A273" t="str">
            <v>3775857</v>
          </cell>
          <cell r="B273">
            <v>3775857</v>
          </cell>
          <cell r="C273" t="str">
            <v>Ethylene Glycol Bis(2,3-Epoxy-2-Methylpropyl) Ether</v>
          </cell>
          <cell r="D273" t="str">
            <v>Other</v>
          </cell>
        </row>
        <row r="274">
          <cell r="A274" t="str">
            <v>38006745</v>
          </cell>
          <cell r="B274">
            <v>38006745</v>
          </cell>
          <cell r="C274" t="str">
            <v>(3-(Perfluorooctyl)sulphonylaminopropyl)trimethylammonium chloride</v>
          </cell>
          <cell r="D274" t="str">
            <v>PFAS</v>
          </cell>
        </row>
        <row r="275">
          <cell r="A275" t="str">
            <v>3825261</v>
          </cell>
          <cell r="B275">
            <v>3825261</v>
          </cell>
          <cell r="C275" t="str">
            <v>Ammonium perfluorooctanoate (APFO)</v>
          </cell>
          <cell r="D275" t="str">
            <v>PFAS</v>
          </cell>
        </row>
        <row r="276">
          <cell r="A276" t="str">
            <v>383</v>
          </cell>
          <cell r="B276">
            <v>383</v>
          </cell>
          <cell r="C276" t="str">
            <v>Fine Mineral Fibers</v>
          </cell>
          <cell r="D276" t="str">
            <v>HAP</v>
          </cell>
        </row>
        <row r="277">
          <cell r="A277" t="str">
            <v>383073</v>
          </cell>
          <cell r="B277">
            <v>383073</v>
          </cell>
          <cell r="C277" t="str">
            <v>2-(Butyl((heptadecafluorooctyl)sulfonyl)amino)ethyl acrylate</v>
          </cell>
          <cell r="D277" t="str">
            <v>PFAS</v>
          </cell>
        </row>
        <row r="278">
          <cell r="A278" t="str">
            <v>38380084</v>
          </cell>
          <cell r="B278">
            <v>38380084</v>
          </cell>
          <cell r="C278" t="str">
            <v>2,3,3',4,4',5/2,3,3',4,4',5-Hexachlorobiphenyl  (PCBs156/157)</v>
          </cell>
          <cell r="D278" t="str">
            <v>HAP</v>
          </cell>
          <cell r="E278" t="str">
            <v>HAP-VOC</v>
          </cell>
        </row>
        <row r="279">
          <cell r="A279" t="str">
            <v>3871996</v>
          </cell>
          <cell r="B279">
            <v>3871996</v>
          </cell>
          <cell r="C279" t="str">
            <v>Potassium perfluorohexanesulfonate (PFHS-K)</v>
          </cell>
          <cell r="D279" t="str">
            <v>PFAS</v>
          </cell>
        </row>
        <row r="280">
          <cell r="A280" t="str">
            <v>3872251</v>
          </cell>
          <cell r="B280">
            <v>3872251</v>
          </cell>
          <cell r="C280" t="str">
            <v>Potassium perfluoropentanesulfonate</v>
          </cell>
          <cell r="D280" t="str">
            <v>PFAS</v>
          </cell>
        </row>
        <row r="281">
          <cell r="A281" t="str">
            <v>39001020</v>
          </cell>
          <cell r="B281">
            <v>39001020</v>
          </cell>
          <cell r="C281" t="str">
            <v>Octachlorodibenzofuran</v>
          </cell>
          <cell r="D281" t="str">
            <v>HAP</v>
          </cell>
          <cell r="E281" t="str">
            <v>HAP-VOC</v>
          </cell>
        </row>
        <row r="282">
          <cell r="A282" t="str">
            <v>39227286</v>
          </cell>
          <cell r="B282">
            <v>39227286</v>
          </cell>
          <cell r="C282" t="str">
            <v>1,2,3,4,7,8-Hexachlorodibenzo-p-Dioxin</v>
          </cell>
          <cell r="D282" t="str">
            <v>HAP</v>
          </cell>
          <cell r="E282" t="str">
            <v>HAP-VOC</v>
          </cell>
        </row>
        <row r="283">
          <cell r="A283" t="str">
            <v>39239775</v>
          </cell>
          <cell r="B283">
            <v>39239775</v>
          </cell>
          <cell r="C283" t="str">
            <v>2-(Perfluorododecyl)ethanol (12:2 FTOH)</v>
          </cell>
          <cell r="D283" t="str">
            <v>PFAS</v>
          </cell>
        </row>
        <row r="284">
          <cell r="A284" t="str">
            <v>39515418</v>
          </cell>
          <cell r="B284">
            <v>39515418</v>
          </cell>
          <cell r="C284" t="str">
            <v>Fenpropathrin</v>
          </cell>
          <cell r="D284" t="str">
            <v>HAP</v>
          </cell>
          <cell r="E284" t="str">
            <v>HAP-VOC</v>
          </cell>
        </row>
        <row r="285">
          <cell r="A285" t="str">
            <v>40321764</v>
          </cell>
          <cell r="B285">
            <v>40321764</v>
          </cell>
          <cell r="C285" t="str">
            <v>1,2,3,7,8-Pentachlorodibenzo-p-Dioxin</v>
          </cell>
          <cell r="D285" t="str">
            <v>HAP</v>
          </cell>
          <cell r="E285" t="str">
            <v>HAP-VOC</v>
          </cell>
        </row>
        <row r="286">
          <cell r="A286" t="str">
            <v>4151502</v>
          </cell>
          <cell r="B286">
            <v>4151502</v>
          </cell>
          <cell r="C286" t="str">
            <v>Sulfluramid (N-EtFOSA)</v>
          </cell>
          <cell r="D286" t="str">
            <v>PFAS</v>
          </cell>
        </row>
        <row r="287">
          <cell r="A287" t="str">
            <v>41637905</v>
          </cell>
          <cell r="B287">
            <v>41637905</v>
          </cell>
          <cell r="C287" t="str">
            <v>Methylchrysene</v>
          </cell>
          <cell r="D287" t="str">
            <v>HAP</v>
          </cell>
          <cell r="E287" t="str">
            <v>HAP-VOC/PAH</v>
          </cell>
        </row>
        <row r="288">
          <cell r="A288" t="str">
            <v>41766750</v>
          </cell>
          <cell r="B288">
            <v>41766750</v>
          </cell>
          <cell r="C288" t="str">
            <v>3,3'-Dimethylbenzidine dihydrofluoride</v>
          </cell>
          <cell r="D288" t="str">
            <v>HAP</v>
          </cell>
          <cell r="E288" t="str">
            <v>HAP-VOC</v>
          </cell>
        </row>
        <row r="289">
          <cell r="A289" t="str">
            <v>4206615</v>
          </cell>
          <cell r="B289">
            <v>4206615</v>
          </cell>
          <cell r="C289" t="str">
            <v>Diethylene Glycol Diglycidyl Ether</v>
          </cell>
          <cell r="D289" t="str">
            <v>Other</v>
          </cell>
        </row>
        <row r="290">
          <cell r="A290" t="str">
            <v>423825</v>
          </cell>
          <cell r="B290">
            <v>423825</v>
          </cell>
          <cell r="C290" t="str">
            <v>2-(Ethyl[(heptadecafluorooctyl)sulfonyl)amino)ethyl acrylate</v>
          </cell>
          <cell r="D290" t="str">
            <v>PFAS</v>
          </cell>
        </row>
        <row r="291">
          <cell r="A291" t="str">
            <v>42397648</v>
          </cell>
          <cell r="B291">
            <v>42397648</v>
          </cell>
          <cell r="C291" t="str">
            <v>1,6-Dinitropyrene</v>
          </cell>
          <cell r="D291" t="str">
            <v>HAP</v>
          </cell>
          <cell r="E291" t="str">
            <v>HAP-VOC/PAH</v>
          </cell>
        </row>
        <row r="292">
          <cell r="A292" t="str">
            <v>42397659</v>
          </cell>
          <cell r="B292">
            <v>42397659</v>
          </cell>
          <cell r="C292" t="str">
            <v>1,8-Dinitropyrene</v>
          </cell>
          <cell r="D292" t="str">
            <v>HAP</v>
          </cell>
          <cell r="E292" t="str">
            <v>HAP-VOC/PAH</v>
          </cell>
        </row>
        <row r="293">
          <cell r="A293" t="str">
            <v>42874033</v>
          </cell>
          <cell r="B293">
            <v>42874033</v>
          </cell>
          <cell r="C293" t="str">
            <v>Oxyfluorfen</v>
          </cell>
          <cell r="D293" t="str">
            <v>HAP</v>
          </cell>
          <cell r="E293" t="str">
            <v>HAP-VOC</v>
          </cell>
        </row>
        <row r="294">
          <cell r="A294" t="str">
            <v>4439241</v>
          </cell>
          <cell r="B294">
            <v>4439241</v>
          </cell>
          <cell r="C294" t="str">
            <v>Isobutyl Cellosolve</v>
          </cell>
          <cell r="D294" t="str">
            <v>HAP</v>
          </cell>
          <cell r="E294" t="str">
            <v>HAP-VOC</v>
          </cell>
        </row>
        <row r="295">
          <cell r="A295" t="str">
            <v>45187153</v>
          </cell>
          <cell r="B295">
            <v>45187153</v>
          </cell>
          <cell r="C295" t="str">
            <v>Perfluorobutanesulfonate</v>
          </cell>
          <cell r="D295" t="str">
            <v>PFAS</v>
          </cell>
        </row>
        <row r="296">
          <cell r="A296" t="str">
            <v>463581</v>
          </cell>
          <cell r="B296">
            <v>463581</v>
          </cell>
          <cell r="C296" t="str">
            <v>Carbonyl Sulfide</v>
          </cell>
          <cell r="D296" t="str">
            <v>HAP</v>
          </cell>
          <cell r="E296" t="str">
            <v>HAP-VOC</v>
          </cell>
        </row>
        <row r="297">
          <cell r="A297" t="str">
            <v>4680788</v>
          </cell>
          <cell r="B297">
            <v>4680788</v>
          </cell>
          <cell r="C297" t="str">
            <v>C.I. Acid Green 3</v>
          </cell>
          <cell r="D297" t="str">
            <v>HAP</v>
          </cell>
          <cell r="E297" t="str">
            <v>HAP-VOC</v>
          </cell>
        </row>
        <row r="298">
          <cell r="A298" t="str">
            <v>492808</v>
          </cell>
          <cell r="B298">
            <v>492808</v>
          </cell>
          <cell r="C298" t="str">
            <v>C.I. Solvent Yellow 34 (Auramine)</v>
          </cell>
          <cell r="D298" t="str">
            <v>HAP</v>
          </cell>
          <cell r="E298" t="str">
            <v>HAP-VOC</v>
          </cell>
        </row>
        <row r="299">
          <cell r="A299" t="str">
            <v>4980534</v>
          </cell>
          <cell r="B299">
            <v>4980534</v>
          </cell>
          <cell r="C299" t="str">
            <v>(Perfluorotetradecyl)ethyl 2-methyl-2-propenoate</v>
          </cell>
          <cell r="D299" t="str">
            <v>PFAS</v>
          </cell>
        </row>
        <row r="300">
          <cell r="A300" t="str">
            <v>50000</v>
          </cell>
          <cell r="B300">
            <v>50000</v>
          </cell>
          <cell r="C300" t="str">
            <v>Formaldehyde</v>
          </cell>
          <cell r="D300" t="str">
            <v>HAP</v>
          </cell>
          <cell r="E300" t="str">
            <v>HAP-VOC</v>
          </cell>
        </row>
        <row r="301">
          <cell r="A301" t="str">
            <v>50328</v>
          </cell>
          <cell r="B301">
            <v>50328</v>
          </cell>
          <cell r="C301" t="str">
            <v>Benzo[a]Pyrene</v>
          </cell>
          <cell r="D301" t="str">
            <v>HAP</v>
          </cell>
          <cell r="E301" t="str">
            <v>HAP-VOC/PAH</v>
          </cell>
        </row>
        <row r="302">
          <cell r="A302" t="str">
            <v>507631</v>
          </cell>
          <cell r="B302">
            <v>507631</v>
          </cell>
          <cell r="C302" t="str">
            <v>Perfluorooctyl iodide</v>
          </cell>
          <cell r="D302" t="str">
            <v>PFAS</v>
          </cell>
        </row>
        <row r="303">
          <cell r="A303" t="str">
            <v>510156</v>
          </cell>
          <cell r="B303">
            <v>510156</v>
          </cell>
          <cell r="C303" t="str">
            <v>Chlorobenzilate</v>
          </cell>
          <cell r="D303" t="str">
            <v>HAP</v>
          </cell>
          <cell r="E303" t="str">
            <v>HAP-VOC</v>
          </cell>
        </row>
        <row r="304">
          <cell r="A304" t="str">
            <v>51207319</v>
          </cell>
          <cell r="B304">
            <v>51207319</v>
          </cell>
          <cell r="C304" t="str">
            <v>2,3,7,8-Tetrachlorodibenzofuran</v>
          </cell>
          <cell r="D304" t="str">
            <v>HAP</v>
          </cell>
          <cell r="E304" t="str">
            <v>HAP-VOC</v>
          </cell>
        </row>
        <row r="305">
          <cell r="A305" t="str">
            <v>51285</v>
          </cell>
          <cell r="B305">
            <v>51285</v>
          </cell>
          <cell r="C305" t="str">
            <v>2,4-Dinitrophenol</v>
          </cell>
          <cell r="D305" t="str">
            <v>HAP</v>
          </cell>
          <cell r="E305" t="str">
            <v>HAP-VOC</v>
          </cell>
        </row>
        <row r="306">
          <cell r="A306" t="str">
            <v>51338273</v>
          </cell>
          <cell r="B306">
            <v>51338273</v>
          </cell>
          <cell r="C306" t="str">
            <v>Diclofop methyl</v>
          </cell>
          <cell r="D306" t="str">
            <v>HAP</v>
          </cell>
          <cell r="E306" t="str">
            <v>HAP-VOC</v>
          </cell>
        </row>
        <row r="307">
          <cell r="A307" t="str">
            <v>51630581</v>
          </cell>
          <cell r="B307">
            <v>51630581</v>
          </cell>
          <cell r="C307" t="str">
            <v>Fenvalerate</v>
          </cell>
          <cell r="D307" t="str">
            <v>HAP</v>
          </cell>
          <cell r="E307" t="str">
            <v>HAP-VOC</v>
          </cell>
        </row>
        <row r="308">
          <cell r="A308" t="str">
            <v>51796</v>
          </cell>
          <cell r="B308">
            <v>51796</v>
          </cell>
          <cell r="C308" t="str">
            <v>Ethyl Carbamate</v>
          </cell>
          <cell r="D308" t="str">
            <v>HAP</v>
          </cell>
          <cell r="E308" t="str">
            <v>HAP-VOC</v>
          </cell>
        </row>
        <row r="309">
          <cell r="A309" t="str">
            <v>52166822</v>
          </cell>
          <cell r="B309">
            <v>52166822</v>
          </cell>
          <cell r="C309" t="str">
            <v>Trimethyl-3-(perfluorohexyl)sulphonylaminopropylammonium chloride</v>
          </cell>
          <cell r="D309" t="str">
            <v>PFAS</v>
          </cell>
        </row>
        <row r="310">
          <cell r="A310" t="str">
            <v>52645531</v>
          </cell>
          <cell r="B310">
            <v>52645531</v>
          </cell>
          <cell r="C310" t="str">
            <v>Permethrin</v>
          </cell>
          <cell r="D310" t="str">
            <v>HAP</v>
          </cell>
          <cell r="E310" t="str">
            <v>HAP-VOC</v>
          </cell>
        </row>
        <row r="311">
          <cell r="A311" t="str">
            <v>52663726</v>
          </cell>
          <cell r="B311">
            <v>52663726</v>
          </cell>
          <cell r="C311" t="str">
            <v>2,3',4,4',5,5'-Hexachlorobiphenyl (PCB-167)</v>
          </cell>
          <cell r="D311" t="str">
            <v>HAP</v>
          </cell>
          <cell r="E311" t="str">
            <v>HAP-VOC</v>
          </cell>
        </row>
        <row r="312">
          <cell r="A312" t="str">
            <v>532274</v>
          </cell>
          <cell r="B312">
            <v>532274</v>
          </cell>
          <cell r="C312" t="str">
            <v>2-Chloroacetophenone</v>
          </cell>
          <cell r="D312" t="str">
            <v>HAP</v>
          </cell>
          <cell r="E312" t="str">
            <v>HAP-VOC</v>
          </cell>
        </row>
        <row r="313">
          <cell r="A313" t="str">
            <v>53404378</v>
          </cell>
          <cell r="B313">
            <v>53404378</v>
          </cell>
          <cell r="C313" t="str">
            <v>2,4-D 2-ethyl-4-methylpentyl ester</v>
          </cell>
          <cell r="D313" t="str">
            <v>HAP</v>
          </cell>
          <cell r="E313" t="str">
            <v>HAP-VOC</v>
          </cell>
        </row>
        <row r="314">
          <cell r="A314" t="str">
            <v>534521</v>
          </cell>
          <cell r="B314">
            <v>534521</v>
          </cell>
          <cell r="C314" t="str">
            <v>4,6-Dinitro-o-Cresol</v>
          </cell>
          <cell r="D314" t="str">
            <v>HAP</v>
          </cell>
          <cell r="E314" t="str">
            <v>HAP-VOC</v>
          </cell>
        </row>
        <row r="315">
          <cell r="A315" t="str">
            <v>53703</v>
          </cell>
          <cell r="B315">
            <v>53703</v>
          </cell>
          <cell r="C315" t="str">
            <v>Dibenzo[a,h]Anthracene</v>
          </cell>
          <cell r="D315" t="str">
            <v>HAP</v>
          </cell>
          <cell r="E315" t="str">
            <v>HAP-VOC/PAH</v>
          </cell>
        </row>
        <row r="316">
          <cell r="A316" t="str">
            <v>53742077</v>
          </cell>
          <cell r="B316">
            <v>53742077</v>
          </cell>
          <cell r="C316" t="str">
            <v>Nonachlorobiphenyl</v>
          </cell>
          <cell r="D316" t="str">
            <v>HAP</v>
          </cell>
          <cell r="E316" t="str">
            <v>HAP-VOC</v>
          </cell>
        </row>
        <row r="317">
          <cell r="A317" t="str">
            <v>5385751</v>
          </cell>
          <cell r="B317">
            <v>5385751</v>
          </cell>
          <cell r="C317" t="str">
            <v>Dibenzo[a,e]fluoranthene</v>
          </cell>
          <cell r="D317" t="str">
            <v>HAP</v>
          </cell>
          <cell r="E317" t="str">
            <v>HAP-VOC/PAH</v>
          </cell>
        </row>
        <row r="318">
          <cell r="A318" t="str">
            <v>53963</v>
          </cell>
          <cell r="B318">
            <v>53963</v>
          </cell>
          <cell r="C318" t="str">
            <v>2-Acetylaminofluorene</v>
          </cell>
          <cell r="D318" t="str">
            <v>HAP</v>
          </cell>
          <cell r="E318" t="str">
            <v>HAP-VOC</v>
          </cell>
        </row>
        <row r="319">
          <cell r="A319" t="str">
            <v>540841</v>
          </cell>
          <cell r="B319">
            <v>540841</v>
          </cell>
          <cell r="C319" t="str">
            <v>2,2,4-Trimethylpentane</v>
          </cell>
          <cell r="D319" t="str">
            <v>HAP</v>
          </cell>
          <cell r="E319" t="str">
            <v>HAP-VOC</v>
          </cell>
        </row>
        <row r="320">
          <cell r="A320" t="str">
            <v>540885</v>
          </cell>
          <cell r="B320">
            <v>540885</v>
          </cell>
          <cell r="C320" t="str">
            <v>Tert-butyl Acetate</v>
          </cell>
          <cell r="D320" t="str">
            <v>Other</v>
          </cell>
        </row>
        <row r="321">
          <cell r="A321" t="str">
            <v>542756</v>
          </cell>
          <cell r="B321">
            <v>542756</v>
          </cell>
          <cell r="C321" t="str">
            <v>1,3-Dichloropropene</v>
          </cell>
          <cell r="D321" t="str">
            <v>HAP</v>
          </cell>
          <cell r="E321" t="str">
            <v>HAP-VOC</v>
          </cell>
        </row>
        <row r="322">
          <cell r="A322" t="str">
            <v>542881</v>
          </cell>
          <cell r="B322">
            <v>542881</v>
          </cell>
          <cell r="C322" t="str">
            <v>Bis(Chloromethyl)Ether</v>
          </cell>
          <cell r="D322" t="str">
            <v>HAP</v>
          </cell>
          <cell r="E322" t="str">
            <v>HAP-VOC</v>
          </cell>
        </row>
        <row r="323">
          <cell r="A323" t="str">
            <v>5522430</v>
          </cell>
          <cell r="B323">
            <v>5522430</v>
          </cell>
          <cell r="C323" t="str">
            <v>1-Nitropyrene</v>
          </cell>
          <cell r="D323" t="str">
            <v>HAP</v>
          </cell>
          <cell r="E323" t="str">
            <v>HAP-VOC/PAH</v>
          </cell>
        </row>
        <row r="324">
          <cell r="A324" t="str">
            <v>55673897</v>
          </cell>
          <cell r="B324">
            <v>55673897</v>
          </cell>
          <cell r="C324" t="str">
            <v>1,2,3,4,7,8,9-Heptachlorodibenzofuran</v>
          </cell>
          <cell r="D324" t="str">
            <v>HAP</v>
          </cell>
          <cell r="E324" t="str">
            <v>HAP-VOC</v>
          </cell>
        </row>
        <row r="325">
          <cell r="A325" t="str">
            <v>55722264</v>
          </cell>
          <cell r="B325">
            <v>55722264</v>
          </cell>
          <cell r="C325" t="str">
            <v>Octachlorobiphenyl</v>
          </cell>
          <cell r="D325" t="str">
            <v>HAP</v>
          </cell>
          <cell r="E325" t="str">
            <v>HAP-VOC</v>
          </cell>
        </row>
        <row r="326">
          <cell r="A326" t="str">
            <v>55910106</v>
          </cell>
          <cell r="B326">
            <v>55910106</v>
          </cell>
          <cell r="C326" t="str">
            <v>Potassium N-((heptadecafluorooctyl)sulphonyl)-N-propylglycinate</v>
          </cell>
          <cell r="D326" t="str">
            <v>PFAS</v>
          </cell>
        </row>
        <row r="327">
          <cell r="A327" t="str">
            <v>56235</v>
          </cell>
          <cell r="B327">
            <v>56235</v>
          </cell>
          <cell r="C327" t="str">
            <v>Carbon Tetrachloride</v>
          </cell>
          <cell r="D327" t="str">
            <v>HAP</v>
          </cell>
          <cell r="E327" t="str">
            <v>HAP-VOC</v>
          </cell>
        </row>
        <row r="328">
          <cell r="A328" t="str">
            <v>56372237</v>
          </cell>
          <cell r="B328">
            <v>56372237</v>
          </cell>
          <cell r="C328" t="str">
            <v>Poly(oxy-1,2-ethanediyl), .alpha.-[2-[ethyl[(tridecafluorohexyl)sulfonyl]amino]ethyl]-.omega.-hyd...</v>
          </cell>
          <cell r="D328" t="str">
            <v>PFAS</v>
          </cell>
        </row>
        <row r="329">
          <cell r="A329" t="str">
            <v>56382</v>
          </cell>
          <cell r="B329">
            <v>56382</v>
          </cell>
          <cell r="C329" t="str">
            <v>Parathion</v>
          </cell>
          <cell r="D329" t="str">
            <v>HAP</v>
          </cell>
          <cell r="E329" t="str">
            <v>HAP-VOC</v>
          </cell>
        </row>
        <row r="330">
          <cell r="A330" t="str">
            <v>56495</v>
          </cell>
          <cell r="B330">
            <v>56495</v>
          </cell>
          <cell r="C330" t="str">
            <v>3-Methylcholanthrene</v>
          </cell>
          <cell r="D330" t="str">
            <v>HAP</v>
          </cell>
          <cell r="E330" t="str">
            <v>HAP-VOC/PAH</v>
          </cell>
        </row>
        <row r="331">
          <cell r="A331" t="str">
            <v>56553</v>
          </cell>
          <cell r="B331">
            <v>56553</v>
          </cell>
          <cell r="C331" t="str">
            <v>Benz[a]Anthracene</v>
          </cell>
          <cell r="D331" t="str">
            <v>HAP</v>
          </cell>
          <cell r="E331" t="str">
            <v>HAP-VOC/PAH</v>
          </cell>
        </row>
        <row r="332">
          <cell r="A332" t="str">
            <v>56773423</v>
          </cell>
          <cell r="B332">
            <v>56773423</v>
          </cell>
          <cell r="C332" t="str">
            <v>Tetraethylammonium perfluorooctanesulfonate</v>
          </cell>
          <cell r="D332" t="str">
            <v>PFAS</v>
          </cell>
        </row>
        <row r="333">
          <cell r="A333" t="str">
            <v>56832736</v>
          </cell>
          <cell r="B333">
            <v>56832736</v>
          </cell>
          <cell r="C333" t="str">
            <v>Benzofluoranthenes</v>
          </cell>
          <cell r="D333" t="str">
            <v>HAP</v>
          </cell>
          <cell r="E333" t="str">
            <v>HAP-VOC/PAH</v>
          </cell>
        </row>
        <row r="334">
          <cell r="A334" t="str">
            <v>569642</v>
          </cell>
          <cell r="B334">
            <v>569642</v>
          </cell>
          <cell r="C334" t="str">
            <v>C.I. Basic Green 4 (Malachite green)</v>
          </cell>
          <cell r="D334" t="str">
            <v>HAP</v>
          </cell>
          <cell r="E334" t="str">
            <v>HAP-VOC</v>
          </cell>
        </row>
        <row r="335">
          <cell r="A335" t="str">
            <v>57117314</v>
          </cell>
          <cell r="B335">
            <v>57117314</v>
          </cell>
          <cell r="C335" t="str">
            <v>2,3,4,7,8-Pentachlorodibenzofuran</v>
          </cell>
          <cell r="D335" t="str">
            <v>HAP</v>
          </cell>
          <cell r="E335" t="str">
            <v>HAP-VOC</v>
          </cell>
        </row>
        <row r="336">
          <cell r="A336" t="str">
            <v>57117416</v>
          </cell>
          <cell r="B336">
            <v>57117416</v>
          </cell>
          <cell r="C336" t="str">
            <v>1,2,3,7,8-Pentachlorodibenzofuran</v>
          </cell>
          <cell r="D336" t="str">
            <v>HAP</v>
          </cell>
          <cell r="E336" t="str">
            <v>HAP-VOC</v>
          </cell>
        </row>
        <row r="337">
          <cell r="A337" t="str">
            <v>57117449</v>
          </cell>
          <cell r="B337">
            <v>57117449</v>
          </cell>
          <cell r="C337" t="str">
            <v>1,2,3,6,7,8-Hexachlorodibenzofuran</v>
          </cell>
          <cell r="D337" t="str">
            <v>HAP</v>
          </cell>
          <cell r="E337" t="str">
            <v>HAP-VOC</v>
          </cell>
        </row>
        <row r="338">
          <cell r="A338" t="str">
            <v>57125</v>
          </cell>
          <cell r="B338">
            <v>57125</v>
          </cell>
          <cell r="C338" t="str">
            <v>Cyanide</v>
          </cell>
          <cell r="D338" t="str">
            <v>HAP</v>
          </cell>
        </row>
        <row r="339">
          <cell r="A339" t="str">
            <v>57147</v>
          </cell>
          <cell r="B339">
            <v>57147</v>
          </cell>
          <cell r="C339" t="str">
            <v>1,1-Dimethyl Hydrazine</v>
          </cell>
          <cell r="D339" t="str">
            <v>HAP</v>
          </cell>
          <cell r="E339" t="str">
            <v>HAP-VOC</v>
          </cell>
        </row>
        <row r="340">
          <cell r="A340" t="str">
            <v>57410</v>
          </cell>
          <cell r="B340">
            <v>57410</v>
          </cell>
          <cell r="C340" t="str">
            <v>Phenytoin</v>
          </cell>
          <cell r="D340" t="str">
            <v>HAP</v>
          </cell>
          <cell r="E340" t="str">
            <v>HAP-VOC</v>
          </cell>
        </row>
        <row r="341">
          <cell r="A341" t="str">
            <v>5742176</v>
          </cell>
          <cell r="B341">
            <v>5742176</v>
          </cell>
          <cell r="C341" t="str">
            <v>2,4-D isopropylamine salt</v>
          </cell>
          <cell r="D341" t="str">
            <v>HAP</v>
          </cell>
          <cell r="E341" t="str">
            <v>HAP-VOC</v>
          </cell>
        </row>
        <row r="342">
          <cell r="A342" t="str">
            <v>5742198</v>
          </cell>
          <cell r="B342">
            <v>5742198</v>
          </cell>
          <cell r="C342" t="str">
            <v>2,4-D diethanolamine salt</v>
          </cell>
          <cell r="D342" t="str">
            <v>HAP</v>
          </cell>
          <cell r="E342" t="str">
            <v>HAP-VOC</v>
          </cell>
        </row>
        <row r="343">
          <cell r="A343" t="str">
            <v>57578</v>
          </cell>
          <cell r="B343">
            <v>57578</v>
          </cell>
          <cell r="C343" t="str">
            <v>Beta-Propiolactone</v>
          </cell>
          <cell r="D343" t="str">
            <v>HAP</v>
          </cell>
          <cell r="E343" t="str">
            <v>HAP-VOC</v>
          </cell>
        </row>
        <row r="344">
          <cell r="A344" t="str">
            <v>57653857</v>
          </cell>
          <cell r="B344">
            <v>57653857</v>
          </cell>
          <cell r="C344" t="str">
            <v>1,2,3,6,7,8-Hexachlorodibenzo-p-Dioxin</v>
          </cell>
          <cell r="D344" t="str">
            <v>HAP</v>
          </cell>
          <cell r="E344" t="str">
            <v>HAP-VOC</v>
          </cell>
        </row>
        <row r="345">
          <cell r="A345" t="str">
            <v>57749</v>
          </cell>
          <cell r="B345">
            <v>57749</v>
          </cell>
          <cell r="C345" t="str">
            <v>Chlordane</v>
          </cell>
          <cell r="D345" t="str">
            <v>HAP</v>
          </cell>
          <cell r="E345" t="str">
            <v>HAP-VOC</v>
          </cell>
        </row>
        <row r="346">
          <cell r="A346" t="str">
            <v>57835924</v>
          </cell>
          <cell r="B346">
            <v>57835924</v>
          </cell>
          <cell r="C346" t="str">
            <v>4-Nitropyrene</v>
          </cell>
          <cell r="D346" t="str">
            <v>HAP</v>
          </cell>
          <cell r="E346" t="str">
            <v>HAP-VOC/PAH</v>
          </cell>
        </row>
        <row r="347">
          <cell r="A347" t="str">
            <v>57976</v>
          </cell>
          <cell r="B347">
            <v>57976</v>
          </cell>
          <cell r="C347" t="str">
            <v>7,12-Dimethylbenz[a]Anthracene</v>
          </cell>
          <cell r="D347" t="str">
            <v>HAP</v>
          </cell>
          <cell r="E347" t="str">
            <v>HAP-VOC/PAH</v>
          </cell>
        </row>
        <row r="348">
          <cell r="A348" t="str">
            <v>584849</v>
          </cell>
          <cell r="B348">
            <v>584849</v>
          </cell>
          <cell r="C348" t="str">
            <v>2,4-Toluene Diisocyanate</v>
          </cell>
          <cell r="D348" t="str">
            <v>HAP</v>
          </cell>
          <cell r="E348" t="str">
            <v>HAP-VOC</v>
          </cell>
        </row>
        <row r="349">
          <cell r="A349" t="str">
            <v>58899</v>
          </cell>
          <cell r="B349">
            <v>58899</v>
          </cell>
          <cell r="C349" t="str">
            <v>.gamma.-Hexachlorocyclohexane (Lindane)</v>
          </cell>
          <cell r="D349" t="str">
            <v>HAP</v>
          </cell>
          <cell r="E349" t="str">
            <v>HAP-VOC</v>
          </cell>
        </row>
        <row r="350">
          <cell r="A350" t="str">
            <v>59071102</v>
          </cell>
          <cell r="B350">
            <v>59071102</v>
          </cell>
          <cell r="C350" t="str">
            <v>2-((Ethyl(pentadecafluoroheptyl)sulfonyl)amino)ethyl acrylate</v>
          </cell>
          <cell r="D350" t="str">
            <v>PFAS</v>
          </cell>
        </row>
        <row r="351">
          <cell r="A351" t="str">
            <v>593602</v>
          </cell>
          <cell r="B351">
            <v>593602</v>
          </cell>
          <cell r="C351" t="str">
            <v>Vinyl Bromide</v>
          </cell>
          <cell r="D351" t="str">
            <v>HAP</v>
          </cell>
          <cell r="E351" t="str">
            <v>HAP-VOC</v>
          </cell>
        </row>
        <row r="352">
          <cell r="A352" t="str">
            <v>59892</v>
          </cell>
          <cell r="B352">
            <v>59892</v>
          </cell>
          <cell r="C352" t="str">
            <v>N-Nitrosomorpholine</v>
          </cell>
          <cell r="D352" t="str">
            <v>HAP</v>
          </cell>
          <cell r="E352" t="str">
            <v>HAP-VOC</v>
          </cell>
        </row>
        <row r="353">
          <cell r="A353" t="str">
            <v>60093</v>
          </cell>
          <cell r="B353">
            <v>60093</v>
          </cell>
          <cell r="C353" t="str">
            <v>4-Aminoazobenzene</v>
          </cell>
          <cell r="D353" t="str">
            <v>HAP</v>
          </cell>
          <cell r="E353" t="str">
            <v>HAP-VOC</v>
          </cell>
        </row>
        <row r="354">
          <cell r="A354" t="str">
            <v>60117</v>
          </cell>
          <cell r="B354">
            <v>60117</v>
          </cell>
          <cell r="C354" t="str">
            <v>4-Dimethylaminoazobenzene</v>
          </cell>
          <cell r="D354" t="str">
            <v>HAP</v>
          </cell>
          <cell r="E354" t="str">
            <v>HAP-VOC</v>
          </cell>
        </row>
        <row r="355">
          <cell r="A355" t="str">
            <v>6014751</v>
          </cell>
          <cell r="B355">
            <v>6014751</v>
          </cell>
          <cell r="C355" t="str">
            <v>(Perfluorododecyl)ethyl methacrylate</v>
          </cell>
          <cell r="D355" t="str">
            <v>PFAS</v>
          </cell>
        </row>
        <row r="356">
          <cell r="A356" t="str">
            <v>60168889</v>
          </cell>
          <cell r="B356">
            <v>60168889</v>
          </cell>
          <cell r="C356" t="str">
            <v>Fenarimol</v>
          </cell>
          <cell r="D356" t="str">
            <v>HAP</v>
          </cell>
          <cell r="E356" t="str">
            <v>HAP-VOC</v>
          </cell>
        </row>
        <row r="357">
          <cell r="A357" t="str">
            <v>60270555</v>
          </cell>
          <cell r="B357">
            <v>60270555</v>
          </cell>
          <cell r="C357" t="str">
            <v>Potassium perfluoroheptanesulfonate</v>
          </cell>
          <cell r="D357" t="str">
            <v>PFAS</v>
          </cell>
        </row>
        <row r="358">
          <cell r="A358" t="str">
            <v>602879</v>
          </cell>
          <cell r="B358">
            <v>602879</v>
          </cell>
          <cell r="C358" t="str">
            <v>5-Nitroacenaphthene</v>
          </cell>
          <cell r="D358" t="str">
            <v>HAP</v>
          </cell>
          <cell r="E358" t="str">
            <v>HAP-VOC/PAH</v>
          </cell>
        </row>
        <row r="359">
          <cell r="A359" t="str">
            <v>60344</v>
          </cell>
          <cell r="B359">
            <v>60344</v>
          </cell>
          <cell r="C359" t="str">
            <v>Methylhydrazine</v>
          </cell>
          <cell r="D359" t="str">
            <v>HAP</v>
          </cell>
          <cell r="E359" t="str">
            <v>HAP-VOC</v>
          </cell>
        </row>
        <row r="360">
          <cell r="A360" t="str">
            <v>60355</v>
          </cell>
          <cell r="B360">
            <v>60355</v>
          </cell>
          <cell r="C360" t="str">
            <v>Acetamide</v>
          </cell>
          <cell r="D360" t="str">
            <v>HAP</v>
          </cell>
          <cell r="E360" t="str">
            <v>HAP-VOC</v>
          </cell>
        </row>
        <row r="361">
          <cell r="A361" t="str">
            <v>604</v>
          </cell>
          <cell r="B361">
            <v>604</v>
          </cell>
          <cell r="C361" t="str">
            <v>Nickel Refinery Dust</v>
          </cell>
          <cell r="D361" t="str">
            <v>HAP</v>
          </cell>
          <cell r="E361" t="str">
            <v>HAP-Metal</v>
          </cell>
        </row>
        <row r="362">
          <cell r="A362" t="str">
            <v>605</v>
          </cell>
          <cell r="B362">
            <v>605</v>
          </cell>
          <cell r="C362" t="str">
            <v>Radionuclides (Radioactivity - Including Radon)</v>
          </cell>
          <cell r="D362" t="str">
            <v>HAP</v>
          </cell>
        </row>
        <row r="363">
          <cell r="A363" t="str">
            <v>605A</v>
          </cell>
          <cell r="B363" t="str">
            <v>605A</v>
          </cell>
          <cell r="C363" t="str">
            <v>Radionuclides (Mass - Including Radon)</v>
          </cell>
          <cell r="D363" t="str">
            <v>HAP</v>
          </cell>
        </row>
        <row r="364">
          <cell r="A364" t="str">
            <v>60699516</v>
          </cell>
          <cell r="B364">
            <v>60699516</v>
          </cell>
          <cell r="C364" t="str">
            <v>2-(Perfluorotetradecyl)ethanol</v>
          </cell>
          <cell r="D364" t="str">
            <v>PFAS</v>
          </cell>
        </row>
        <row r="365">
          <cell r="A365" t="str">
            <v>607578</v>
          </cell>
          <cell r="B365">
            <v>607578</v>
          </cell>
          <cell r="C365" t="str">
            <v>2-Nitrofluorene</v>
          </cell>
          <cell r="D365" t="str">
            <v>HAP</v>
          </cell>
          <cell r="E365" t="str">
            <v>HAP-VOC/PAH</v>
          </cell>
        </row>
        <row r="366">
          <cell r="A366" t="str">
            <v>608</v>
          </cell>
          <cell r="B366">
            <v>608</v>
          </cell>
          <cell r="C366" t="str">
            <v>Ceramic Fibers (Man-Made Fibers)</v>
          </cell>
          <cell r="D366" t="str">
            <v>HAP</v>
          </cell>
        </row>
        <row r="367">
          <cell r="A367" t="str">
            <v>60851345</v>
          </cell>
          <cell r="B367">
            <v>60851345</v>
          </cell>
          <cell r="C367" t="str">
            <v>2,3,4,6,7,8-Hexachlorodibenzofuran</v>
          </cell>
          <cell r="D367" t="str">
            <v>HAP</v>
          </cell>
          <cell r="E367" t="str">
            <v>HAP-VOC</v>
          </cell>
        </row>
        <row r="368">
          <cell r="A368" t="str">
            <v>608731</v>
          </cell>
          <cell r="B368">
            <v>608731</v>
          </cell>
          <cell r="C368" t="str">
            <v>1,2,3,4,5,6-Hexachlorocyclohexane (technical) (Mixed Isomers)</v>
          </cell>
          <cell r="D368" t="str">
            <v>HAP</v>
          </cell>
          <cell r="E368" t="str">
            <v>HAP-VOC</v>
          </cell>
        </row>
        <row r="369">
          <cell r="A369" t="str">
            <v>6108107</v>
          </cell>
          <cell r="B369">
            <v>6108107</v>
          </cell>
          <cell r="C369" t="str">
            <v>.epsilon.-Hexachlorocyclohexane</v>
          </cell>
          <cell r="D369" t="str">
            <v>HAP</v>
          </cell>
          <cell r="E369" t="str">
            <v>HAP-VOC</v>
          </cell>
        </row>
        <row r="370">
          <cell r="A370" t="str">
            <v>6108118</v>
          </cell>
          <cell r="B370">
            <v>6108118</v>
          </cell>
          <cell r="C370" t="str">
            <v>.zeta.-Hexachlorocyclohexane</v>
          </cell>
          <cell r="D370" t="str">
            <v>HAP</v>
          </cell>
          <cell r="E370" t="str">
            <v>HAP-VOC</v>
          </cell>
        </row>
        <row r="371">
          <cell r="A371" t="str">
            <v>6108129</v>
          </cell>
          <cell r="B371">
            <v>6108129</v>
          </cell>
          <cell r="C371" t="str">
            <v>.eta.-Hexachlorocyclohexane</v>
          </cell>
          <cell r="D371" t="str">
            <v>HAP</v>
          </cell>
          <cell r="E371" t="str">
            <v>HAP-VOC</v>
          </cell>
        </row>
        <row r="372">
          <cell r="A372" t="str">
            <v>6108130</v>
          </cell>
          <cell r="B372">
            <v>6108130</v>
          </cell>
          <cell r="C372" t="str">
            <v>.theta.-Hexachlorocyclohexane</v>
          </cell>
          <cell r="D372" t="str">
            <v>HAP</v>
          </cell>
          <cell r="E372" t="str">
            <v>HAP-VOC</v>
          </cell>
        </row>
        <row r="373">
          <cell r="A373" t="str">
            <v>612828</v>
          </cell>
          <cell r="B373">
            <v>612828</v>
          </cell>
          <cell r="C373" t="str">
            <v>3,3'-Dimethylbenzidine dihydrochloride</v>
          </cell>
          <cell r="D373" t="str">
            <v>HAP</v>
          </cell>
          <cell r="E373" t="str">
            <v>HAP-VOC</v>
          </cell>
        </row>
        <row r="374">
          <cell r="A374" t="str">
            <v>612839</v>
          </cell>
          <cell r="B374">
            <v>612839</v>
          </cell>
          <cell r="C374" t="str">
            <v>3,3'-Dichlorobenzidine dihydrochloride</v>
          </cell>
          <cell r="D374" t="str">
            <v>HAP</v>
          </cell>
          <cell r="E374" t="str">
            <v>HAP-VOC</v>
          </cell>
        </row>
        <row r="375">
          <cell r="A375" t="str">
            <v>613</v>
          </cell>
          <cell r="B375">
            <v>613</v>
          </cell>
          <cell r="C375" t="str">
            <v>Glasswool (Man-Made Fibers)</v>
          </cell>
          <cell r="D375" t="str">
            <v>HAP</v>
          </cell>
        </row>
        <row r="376">
          <cell r="A376" t="str">
            <v>616</v>
          </cell>
          <cell r="B376">
            <v>616</v>
          </cell>
          <cell r="C376" t="str">
            <v>Slagwool (Man-Made Fibers)</v>
          </cell>
          <cell r="D376" t="str">
            <v>HAP</v>
          </cell>
        </row>
        <row r="377">
          <cell r="A377" t="str">
            <v>61660126</v>
          </cell>
          <cell r="B377">
            <v>61660126</v>
          </cell>
          <cell r="C377" t="str">
            <v>N-Ethyl-N-[3-(trimethoxysilyl)propyl]perfluorooctanesulfonamide</v>
          </cell>
          <cell r="D377" t="str">
            <v>PFAS</v>
          </cell>
        </row>
        <row r="378">
          <cell r="A378" t="str">
            <v>617</v>
          </cell>
          <cell r="B378">
            <v>617</v>
          </cell>
          <cell r="C378" t="str">
            <v>Rockwool (Man-Made Fibers)</v>
          </cell>
          <cell r="D378" t="str">
            <v>HAP</v>
          </cell>
        </row>
        <row r="379">
          <cell r="A379" t="str">
            <v>61798683</v>
          </cell>
          <cell r="B379">
            <v>61798683</v>
          </cell>
          <cell r="C379" t="str">
            <v>N-((Perfluorooctyl)-1-ethyl)pyridinium 4-methylbenzenesulfonate</v>
          </cell>
          <cell r="D379" t="str">
            <v>PFAS</v>
          </cell>
        </row>
        <row r="380">
          <cell r="A380" t="str">
            <v>62037803</v>
          </cell>
          <cell r="B380">
            <v>62037803</v>
          </cell>
          <cell r="C380" t="str">
            <v>Ammonium perfluoro-2-methyl-3-oxahexanoate</v>
          </cell>
          <cell r="D380" t="str">
            <v>PFAS</v>
          </cell>
        </row>
        <row r="381">
          <cell r="A381" t="str">
            <v>622082</v>
          </cell>
          <cell r="B381">
            <v>622082</v>
          </cell>
          <cell r="C381" t="str">
            <v>Ethylene Glycol Monobenzyl Ether</v>
          </cell>
          <cell r="D381" t="str">
            <v>HAP</v>
          </cell>
          <cell r="E381" t="str">
            <v>HAP-VOC</v>
          </cell>
        </row>
        <row r="382">
          <cell r="A382" t="str">
            <v>62476599</v>
          </cell>
          <cell r="B382">
            <v>62476599</v>
          </cell>
          <cell r="C382" t="str">
            <v>Acifluorfen, sodium salt</v>
          </cell>
          <cell r="D382" t="str">
            <v>HAP</v>
          </cell>
          <cell r="E382" t="str">
            <v>HAP-VOC</v>
          </cell>
        </row>
        <row r="383">
          <cell r="A383" t="str">
            <v>624839</v>
          </cell>
          <cell r="B383">
            <v>624839</v>
          </cell>
          <cell r="C383" t="str">
            <v>Methyl Isocyanate</v>
          </cell>
          <cell r="D383" t="str">
            <v>HAP</v>
          </cell>
          <cell r="E383" t="str">
            <v>HAP-VOC</v>
          </cell>
        </row>
        <row r="384">
          <cell r="A384" t="str">
            <v>62533</v>
          </cell>
          <cell r="B384">
            <v>62533</v>
          </cell>
          <cell r="C384" t="str">
            <v>Aniline</v>
          </cell>
          <cell r="D384" t="str">
            <v>HAP</v>
          </cell>
          <cell r="E384" t="str">
            <v>HAP-VOC</v>
          </cell>
        </row>
        <row r="385">
          <cell r="A385" t="str">
            <v>62737</v>
          </cell>
          <cell r="B385">
            <v>62737</v>
          </cell>
          <cell r="C385" t="str">
            <v>Dichlorvos</v>
          </cell>
          <cell r="D385" t="str">
            <v>HAP</v>
          </cell>
          <cell r="E385" t="str">
            <v>HAP-VOC</v>
          </cell>
        </row>
        <row r="386">
          <cell r="A386" t="str">
            <v>62759</v>
          </cell>
          <cell r="B386">
            <v>62759</v>
          </cell>
          <cell r="C386" t="str">
            <v>N-Nitrosodimethylamine</v>
          </cell>
          <cell r="D386" t="str">
            <v>HAP</v>
          </cell>
          <cell r="E386" t="str">
            <v>HAP-VOC</v>
          </cell>
        </row>
        <row r="387">
          <cell r="A387" t="str">
            <v>628</v>
          </cell>
          <cell r="B387">
            <v>628</v>
          </cell>
          <cell r="C387" t="str">
            <v>Dioxins/Furans as 2,3,7,8-TCDD TEQs - WHO2005</v>
          </cell>
          <cell r="D387" t="str">
            <v>HAP</v>
          </cell>
          <cell r="E387" t="str">
            <v>HAP-VOC</v>
          </cell>
        </row>
        <row r="388">
          <cell r="A388" t="str">
            <v>629141</v>
          </cell>
          <cell r="B388">
            <v>629141</v>
          </cell>
          <cell r="C388" t="str">
            <v>Ethylene Glycol Diethyl Ether</v>
          </cell>
          <cell r="D388" t="str">
            <v>HAP</v>
          </cell>
          <cell r="E388" t="str">
            <v>HAP-VOC</v>
          </cell>
        </row>
        <row r="389">
          <cell r="A389" t="str">
            <v>63252</v>
          </cell>
          <cell r="B389">
            <v>63252</v>
          </cell>
          <cell r="C389" t="str">
            <v>Carbaryl</v>
          </cell>
          <cell r="D389" t="str">
            <v>HAP</v>
          </cell>
          <cell r="E389" t="str">
            <v>HAP-VOC</v>
          </cell>
        </row>
        <row r="390">
          <cell r="A390" t="str">
            <v>639587</v>
          </cell>
          <cell r="B390">
            <v>639587</v>
          </cell>
          <cell r="C390" t="str">
            <v>Triphenyltin chloride</v>
          </cell>
          <cell r="D390" t="str">
            <v>HAP</v>
          </cell>
          <cell r="E390" t="str">
            <v>HAP-VOC</v>
          </cell>
        </row>
        <row r="391">
          <cell r="A391" t="str">
            <v>6459945</v>
          </cell>
          <cell r="B391">
            <v>6459945</v>
          </cell>
          <cell r="C391" t="str">
            <v>C.I. Acid Red 114</v>
          </cell>
          <cell r="D391" t="str">
            <v>HAP</v>
          </cell>
          <cell r="E391" t="str">
            <v>HAP-VOC</v>
          </cell>
        </row>
        <row r="392">
          <cell r="A392" t="str">
            <v>64675</v>
          </cell>
          <cell r="B392">
            <v>64675</v>
          </cell>
          <cell r="C392" t="str">
            <v>Diethyl Sulfate</v>
          </cell>
          <cell r="D392" t="str">
            <v>HAP</v>
          </cell>
          <cell r="E392" t="str">
            <v>HAP-VOC</v>
          </cell>
        </row>
        <row r="393">
          <cell r="A393" t="str">
            <v>64969342</v>
          </cell>
          <cell r="B393">
            <v>64969342</v>
          </cell>
          <cell r="C393" t="str">
            <v>3,3'-Dichlorobenzidine sulfate</v>
          </cell>
          <cell r="D393" t="str">
            <v>HAP</v>
          </cell>
          <cell r="E393" t="str">
            <v>HAP-VOC</v>
          </cell>
        </row>
        <row r="394">
          <cell r="A394" t="str">
            <v>65104452</v>
          </cell>
          <cell r="B394">
            <v>65104452</v>
          </cell>
          <cell r="C394" t="str">
            <v>2-Propenoic acid, 2-methyl-, 3,3,4,4,5,5,6,6,7,7,8,8,9,9,10,10,11,11,12,12,12-heneicosafluorodode...</v>
          </cell>
          <cell r="D394" t="str">
            <v>PFAS</v>
          </cell>
        </row>
        <row r="395">
          <cell r="A395" t="str">
            <v>65104656</v>
          </cell>
          <cell r="B395">
            <v>65104656</v>
          </cell>
          <cell r="C395" t="str">
            <v>18:2 Fluorotelomer alcohol (18:2 FTOH)</v>
          </cell>
          <cell r="D395" t="str">
            <v>PFAS</v>
          </cell>
        </row>
        <row r="396">
          <cell r="A396" t="str">
            <v>65104678</v>
          </cell>
          <cell r="B396">
            <v>65104678</v>
          </cell>
          <cell r="C396" t="str">
            <v>1,1,2,2-Tetrahydroperfluoro-1-octadecanol</v>
          </cell>
          <cell r="D396" t="str">
            <v>PFAS</v>
          </cell>
        </row>
        <row r="397">
          <cell r="A397" t="str">
            <v>65357699</v>
          </cell>
          <cell r="B397">
            <v>65357699</v>
          </cell>
          <cell r="C397" t="str">
            <v>Methylbenzopyrene</v>
          </cell>
          <cell r="D397" t="str">
            <v>HAP</v>
          </cell>
          <cell r="E397" t="str">
            <v>HAP-VOC/PAH</v>
          </cell>
        </row>
        <row r="398">
          <cell r="A398" t="str">
            <v>65510556</v>
          </cell>
          <cell r="B398">
            <v>65510556</v>
          </cell>
          <cell r="C398" t="str">
            <v>2-(Perfluorotetradecyl)-1-iodoethane</v>
          </cell>
          <cell r="D398" t="str">
            <v>PFAS</v>
          </cell>
        </row>
        <row r="399">
          <cell r="A399" t="str">
            <v>65530598</v>
          </cell>
          <cell r="B399">
            <v>65530598</v>
          </cell>
          <cell r="C399" t="str">
            <v>Poly(difluoromethylene), .alpha.-fluoro-.omega.-(2-hydroxyethyl)-, 2-hydroxy-1,2,3-propanetricarb...</v>
          </cell>
          <cell r="D399" t="str">
            <v>PFAS</v>
          </cell>
        </row>
        <row r="400">
          <cell r="A400" t="str">
            <v>65530612</v>
          </cell>
          <cell r="B400">
            <v>65530612</v>
          </cell>
          <cell r="C400" t="str">
            <v>Poly(difluoromethylene), .alpha.-fluoro-.omega.-[2-(phosphonooxy)ethyl]-</v>
          </cell>
          <cell r="D400" t="str">
            <v>PFAS</v>
          </cell>
        </row>
        <row r="401">
          <cell r="A401" t="str">
            <v>65530623</v>
          </cell>
          <cell r="B401">
            <v>65530623</v>
          </cell>
          <cell r="C401" t="str">
            <v>Poly(difluoromethylene), .alpha.,.alpha.'-[phosphinicobis(oxy-2,1-ethanediyl)]bis[.omega.-fluoro-</v>
          </cell>
          <cell r="D401" t="str">
            <v>PFAS</v>
          </cell>
        </row>
        <row r="402">
          <cell r="A402" t="str">
            <v>65530634</v>
          </cell>
          <cell r="B402">
            <v>65530634</v>
          </cell>
          <cell r="C402" t="str">
            <v>Ethanol, 2,2'-iminobis-, compd. with .alpha.-fluoro-.omega.-[2-(phosphonooxy)ethyl]poly(difluorom...</v>
          </cell>
          <cell r="D402" t="str">
            <v>PFAS</v>
          </cell>
        </row>
        <row r="403">
          <cell r="A403" t="str">
            <v>65530645</v>
          </cell>
          <cell r="B403">
            <v>65530645</v>
          </cell>
          <cell r="C403" t="str">
            <v>Ethanol, 2,2'-iminobis-, compd. with .alpha.,.alpha.'-[phosphinicobis(oxy-2,1-ethanediyl)]bis[.om...</v>
          </cell>
          <cell r="D403" t="str">
            <v>PFAS</v>
          </cell>
        </row>
        <row r="404">
          <cell r="A404" t="str">
            <v>65530656</v>
          </cell>
          <cell r="B404">
            <v>65530656</v>
          </cell>
          <cell r="C404" t="str">
            <v>Poly(difluoromethylene), .alpha.-fluoro-.omega.-[2-[(1-oxooctadecyl)oxy]ethyl]-</v>
          </cell>
          <cell r="D404" t="str">
            <v>PFAS</v>
          </cell>
        </row>
        <row r="405">
          <cell r="A405" t="str">
            <v>65530667</v>
          </cell>
          <cell r="B405">
            <v>65530667</v>
          </cell>
          <cell r="C405" t="str">
            <v>Poly(difluoromethylene), .alpha.-fluoro-.omega.-[2-[(2-methyl-1-oxo-2-propenyl)oxy]ethyl]-</v>
          </cell>
          <cell r="D405" t="str">
            <v>PFAS</v>
          </cell>
        </row>
        <row r="406">
          <cell r="A406" t="str">
            <v>65530690</v>
          </cell>
          <cell r="B406">
            <v>65530690</v>
          </cell>
          <cell r="C406" t="str">
            <v>Poly(difluoromethylene), .alpha.-[2-[(2-carboxyethyl)thio]ethyl]-.omega.-fluoro-, lithium salt</v>
          </cell>
          <cell r="D406" t="str">
            <v>PFAS</v>
          </cell>
        </row>
        <row r="407">
          <cell r="A407" t="str">
            <v>65530703</v>
          </cell>
          <cell r="B407">
            <v>65530703</v>
          </cell>
          <cell r="C407" t="str">
            <v>Poly(difluoromethylene), .alpha.,.alpha.'-[phosphinicobis(oxy-2,1-ethanediyl)]bis[.omega.-fluoro-...</v>
          </cell>
          <cell r="D407" t="str">
            <v>PFAS</v>
          </cell>
        </row>
        <row r="408">
          <cell r="A408" t="str">
            <v>65530714</v>
          </cell>
          <cell r="B408">
            <v>65530714</v>
          </cell>
          <cell r="C408" t="str">
            <v>Poly(difluoromethylene), .alpha.-fluoro-.omega.-[2-(phosphonooxy)ethyl]-, monoammonium salt</v>
          </cell>
          <cell r="D408" t="str">
            <v>PFAS</v>
          </cell>
        </row>
        <row r="409">
          <cell r="A409" t="str">
            <v>65530725</v>
          </cell>
          <cell r="B409">
            <v>65530725</v>
          </cell>
          <cell r="C409" t="str">
            <v>Poly(difluoromethylene), .alpha.-fluoro-.omega.-[2-(phosphonooxy)ethyl]-, diammonium salt</v>
          </cell>
          <cell r="D409" t="str">
            <v>PFAS</v>
          </cell>
        </row>
        <row r="410">
          <cell r="A410" t="str">
            <v>65530747</v>
          </cell>
          <cell r="B410">
            <v>65530747</v>
          </cell>
          <cell r="C410" t="str">
            <v>Ethanol, 2,2'-iminobis-, compd. with .alpha.-fluoro-.omega.-[2-(phosphonooxy)ethyl]poly(difluorom...</v>
          </cell>
          <cell r="D410" t="str">
            <v>PFAS</v>
          </cell>
        </row>
        <row r="411">
          <cell r="A411" t="str">
            <v>65530838</v>
          </cell>
          <cell r="B411">
            <v>65530838</v>
          </cell>
          <cell r="C411" t="str">
            <v>Poly(difluoromethylene), .alpha.-[2-[(2-carboxyethyl)thio]ethyl]-.omega.-fluoro-</v>
          </cell>
          <cell r="D411" t="str">
            <v>PFAS</v>
          </cell>
        </row>
        <row r="412">
          <cell r="A412" t="str">
            <v>65545804</v>
          </cell>
          <cell r="B412">
            <v>65545804</v>
          </cell>
          <cell r="C412" t="str">
            <v>Poly(oxy-1,2-ethanediyl), .alpha.-hydro-.omega.-hydroxy-, ether with .alpha.-fluoro-.omega.-(2-hy...</v>
          </cell>
          <cell r="D412" t="str">
            <v>PFAS</v>
          </cell>
        </row>
        <row r="413">
          <cell r="A413" t="str">
            <v>65605563</v>
          </cell>
          <cell r="B413">
            <v>65605563</v>
          </cell>
          <cell r="C413" t="str">
            <v>Poly(difluoromethylene), .alpha.-fluoro-.omega.-(2-hydroxyethyl)-, dihydrogen 2-hydroxy-1,2,3-pro...</v>
          </cell>
          <cell r="D413" t="str">
            <v>PFAS</v>
          </cell>
        </row>
        <row r="414">
          <cell r="A414" t="str">
            <v>65605574</v>
          </cell>
          <cell r="B414">
            <v>65605574</v>
          </cell>
          <cell r="C414" t="str">
            <v>Poly(difluoromethylene), .alpha.-fluoro-.omega.-(2-hydroxyethyl)-, hydrogen 2-hydroxy-1,2,3-propa...</v>
          </cell>
          <cell r="D414" t="str">
            <v>PFAS</v>
          </cell>
        </row>
        <row r="415">
          <cell r="A415" t="str">
            <v>65605585</v>
          </cell>
          <cell r="B415">
            <v>65605585</v>
          </cell>
          <cell r="C415" t="str">
            <v>Dodecyl 2-methylprop-2-enoate;3,3,3-trifluoropropyl 2-methylprop-2-enoate</v>
          </cell>
          <cell r="D415" t="str">
            <v>PFAS</v>
          </cell>
        </row>
        <row r="416">
          <cell r="A416" t="str">
            <v>65605596</v>
          </cell>
          <cell r="B416">
            <v>65605596</v>
          </cell>
          <cell r="C416" t="str">
            <v>2-Propenoic acid, 2-methyl-, dodecyl ester, polymer with .alpha.-fluoro-.omega.-[2-[(2-methyl-1-o...</v>
          </cell>
          <cell r="D416" t="str">
            <v>PFAS</v>
          </cell>
        </row>
        <row r="417">
          <cell r="A417" t="str">
            <v>65605734</v>
          </cell>
          <cell r="B417">
            <v>65605734</v>
          </cell>
          <cell r="C417" t="str">
            <v>Poly(difluoromethylene), .alpha.-fluoro-.omega.-[2-[(1-oxo-2-propenyl)oxy]ethyl]-, homopolymer</v>
          </cell>
          <cell r="D417" t="str">
            <v>PFAS</v>
          </cell>
        </row>
        <row r="418">
          <cell r="A418" t="str">
            <v>65636353</v>
          </cell>
          <cell r="B418">
            <v>65636353</v>
          </cell>
          <cell r="C418" t="str">
            <v>Ethanaminium, N,N-diethyl-N-methyl-2-[(2-methyl-1-oxo-2-propenyl)oxy]-, methyl sulfate, polymer w...</v>
          </cell>
          <cell r="D418" t="str">
            <v>PFAS</v>
          </cell>
        </row>
        <row r="419">
          <cell r="A419" t="str">
            <v>66441234</v>
          </cell>
          <cell r="B419">
            <v>66441234</v>
          </cell>
          <cell r="C419" t="str">
            <v>Fenoxaprop-ethyl</v>
          </cell>
          <cell r="D419" t="str">
            <v>HAP</v>
          </cell>
          <cell r="E419" t="str">
            <v>HAP-VOC</v>
          </cell>
        </row>
        <row r="420">
          <cell r="A420" t="str">
            <v>67425</v>
          </cell>
          <cell r="B420">
            <v>67425</v>
          </cell>
          <cell r="C420" t="str">
            <v>(Ethylenebis(Oxyethylenenitrilo)) Tetraacetic Acid</v>
          </cell>
          <cell r="D420" t="str">
            <v>Other</v>
          </cell>
        </row>
        <row r="421">
          <cell r="A421" t="str">
            <v>67485294</v>
          </cell>
          <cell r="B421">
            <v>67485294</v>
          </cell>
          <cell r="C421" t="str">
            <v>Hydramethylnon</v>
          </cell>
          <cell r="D421" t="str">
            <v>HAP</v>
          </cell>
          <cell r="E421" t="str">
            <v>HAP-VOC</v>
          </cell>
        </row>
        <row r="422">
          <cell r="A422" t="str">
            <v>67561</v>
          </cell>
          <cell r="B422">
            <v>67561</v>
          </cell>
          <cell r="C422" t="str">
            <v>Methanol</v>
          </cell>
          <cell r="D422" t="str">
            <v>HAP</v>
          </cell>
          <cell r="E422" t="str">
            <v>HAP-VOC</v>
          </cell>
        </row>
        <row r="423">
          <cell r="A423" t="str">
            <v>67562394</v>
          </cell>
          <cell r="B423">
            <v>67562394</v>
          </cell>
          <cell r="C423" t="str">
            <v>1,2,3,4,6,7,8-Heptachlorodibenzofuran</v>
          </cell>
          <cell r="D423" t="str">
            <v>HAP</v>
          </cell>
          <cell r="E423" t="str">
            <v>HAP-VOC</v>
          </cell>
        </row>
        <row r="424">
          <cell r="A424" t="str">
            <v>67584423</v>
          </cell>
          <cell r="B424">
            <v>67584423</v>
          </cell>
          <cell r="C424" t="str">
            <v>Potassium perfluoro(perfluoroethyl)cyclohexanesulfonate (PFecHS-K)</v>
          </cell>
          <cell r="D424" t="str">
            <v>PFAS</v>
          </cell>
        </row>
        <row r="425">
          <cell r="A425" t="str">
            <v>67584525</v>
          </cell>
          <cell r="B425">
            <v>67584525</v>
          </cell>
          <cell r="C425" t="str">
            <v>Potassium N-ethyl-N-((undecafluoropentyl)sulphonyl)glycinate</v>
          </cell>
          <cell r="D425" t="str">
            <v>PFAS</v>
          </cell>
        </row>
        <row r="426">
          <cell r="A426" t="str">
            <v>67584536</v>
          </cell>
          <cell r="B426">
            <v>67584536</v>
          </cell>
          <cell r="C426" t="str">
            <v>Potassium N-ethyl-N-((tridecafluorohexyl)sulphonyl)glycinate</v>
          </cell>
          <cell r="D426" t="str">
            <v>PFAS</v>
          </cell>
        </row>
        <row r="427">
          <cell r="A427" t="str">
            <v>67584569</v>
          </cell>
          <cell r="B427">
            <v>67584569</v>
          </cell>
          <cell r="C427" t="str">
            <v>2-(Methyl((undecafluoropentyl)sulphonyl)amino)ethyl acrylate</v>
          </cell>
          <cell r="D427" t="str">
            <v>PFAS</v>
          </cell>
        </row>
        <row r="428">
          <cell r="A428" t="str">
            <v>67584570</v>
          </cell>
          <cell r="B428">
            <v>67584570</v>
          </cell>
          <cell r="C428" t="str">
            <v>2-(Methyl((tridecafluorohexyl)sulphonyl)amino)ethyl acrylate</v>
          </cell>
          <cell r="D428" t="str">
            <v>PFAS</v>
          </cell>
        </row>
        <row r="429">
          <cell r="A429" t="str">
            <v>67584581</v>
          </cell>
          <cell r="B429">
            <v>67584581</v>
          </cell>
          <cell r="C429" t="str">
            <v>3-((Perfluoroheptyl)sulfonylamino)-N,N,N-trimethyl-1-propanaminium iodide</v>
          </cell>
          <cell r="D429" t="str">
            <v>PFAS</v>
          </cell>
        </row>
        <row r="430">
          <cell r="A430" t="str">
            <v>67584627</v>
          </cell>
          <cell r="B430">
            <v>67584627</v>
          </cell>
          <cell r="C430" t="str">
            <v>Potassium N-ethyl-N-((pentadecafluoroheptyl)sulphonyl)glycinate</v>
          </cell>
          <cell r="D430" t="str">
            <v>PFAS</v>
          </cell>
        </row>
        <row r="431">
          <cell r="A431" t="str">
            <v>67663</v>
          </cell>
          <cell r="B431">
            <v>67663</v>
          </cell>
          <cell r="C431" t="str">
            <v>Chloroform</v>
          </cell>
          <cell r="D431" t="str">
            <v>HAP</v>
          </cell>
          <cell r="E431" t="str">
            <v>HAP-VOC</v>
          </cell>
        </row>
        <row r="432">
          <cell r="A432" t="str">
            <v>67721</v>
          </cell>
          <cell r="B432">
            <v>67721</v>
          </cell>
          <cell r="C432" t="str">
            <v>Hexachloroethane</v>
          </cell>
          <cell r="D432" t="str">
            <v>HAP</v>
          </cell>
          <cell r="E432" t="str">
            <v>HAP-VOC</v>
          </cell>
        </row>
        <row r="433">
          <cell r="A433" t="str">
            <v>678397</v>
          </cell>
          <cell r="B433">
            <v>678397</v>
          </cell>
          <cell r="C433" t="str">
            <v>8:2 Fluorotelomer alcohol (8:2 FTOH)</v>
          </cell>
          <cell r="D433" t="str">
            <v>PFAS</v>
          </cell>
        </row>
        <row r="434">
          <cell r="A434" t="str">
            <v>67905195</v>
          </cell>
          <cell r="B434">
            <v>67905195</v>
          </cell>
          <cell r="C434" t="str">
            <v>Perfluorohexadecanoic acid (PFHxDA)</v>
          </cell>
          <cell r="D434" t="str">
            <v>PFAS</v>
          </cell>
        </row>
        <row r="435">
          <cell r="A435" t="str">
            <v>67906427</v>
          </cell>
          <cell r="B435">
            <v>67906427</v>
          </cell>
          <cell r="C435" t="str">
            <v>Ammonium perfluorodecanesulfonate</v>
          </cell>
          <cell r="D435" t="str">
            <v>PFAS</v>
          </cell>
        </row>
        <row r="436">
          <cell r="A436" t="str">
            <v>67969691</v>
          </cell>
          <cell r="B436">
            <v>67969691</v>
          </cell>
          <cell r="C436" t="str">
            <v>N-ethyl-N-[2-(phosphonooxy)ethyl]perfluorooctanesulfonamide diammonium salt</v>
          </cell>
          <cell r="D436" t="str">
            <v>PFAS</v>
          </cell>
        </row>
        <row r="437">
          <cell r="A437" t="str">
            <v>680319</v>
          </cell>
          <cell r="B437">
            <v>680319</v>
          </cell>
          <cell r="C437" t="str">
            <v>Hexamethylphosphoramide</v>
          </cell>
          <cell r="D437" t="str">
            <v>HAP</v>
          </cell>
          <cell r="E437" t="str">
            <v>HAP-VOC</v>
          </cell>
        </row>
        <row r="438">
          <cell r="A438" t="str">
            <v>68084628</v>
          </cell>
          <cell r="B438">
            <v>68084628</v>
          </cell>
          <cell r="C438" t="str">
            <v>2-(Methyl((pentadecafluoroheptyl)sulphonyl)amino)ethyl acrylate</v>
          </cell>
          <cell r="D438" t="str">
            <v>PFAS</v>
          </cell>
        </row>
        <row r="439">
          <cell r="A439" t="str">
            <v>68085858</v>
          </cell>
          <cell r="B439">
            <v>68085858</v>
          </cell>
          <cell r="C439" t="str">
            <v>Cyhalothrin</v>
          </cell>
          <cell r="D439" t="str">
            <v>HAP</v>
          </cell>
          <cell r="E439" t="str">
            <v>HAP-VOC</v>
          </cell>
        </row>
        <row r="440">
          <cell r="A440" t="str">
            <v>68122</v>
          </cell>
          <cell r="B440">
            <v>68122</v>
          </cell>
          <cell r="C440" t="str">
            <v>N,N-Dimethylformamide</v>
          </cell>
          <cell r="D440" t="str">
            <v>HAP</v>
          </cell>
          <cell r="E440" t="str">
            <v>HAP-VOC</v>
          </cell>
        </row>
        <row r="441">
          <cell r="A441" t="str">
            <v>68140181</v>
          </cell>
          <cell r="B441">
            <v>68140181</v>
          </cell>
          <cell r="C441" t="str">
            <v>Thiols, C4-10, .gamma.-.omega.-perfluoro</v>
          </cell>
          <cell r="D441" t="str">
            <v>PFAS</v>
          </cell>
        </row>
        <row r="442">
          <cell r="A442" t="str">
            <v>68140205</v>
          </cell>
          <cell r="B442">
            <v>68140205</v>
          </cell>
          <cell r="C442" t="str">
            <v>Thiols, C6-12, .gamma.-.omega.-perfluoro</v>
          </cell>
          <cell r="D442" t="str">
            <v>PFAS</v>
          </cell>
        </row>
        <row r="443">
          <cell r="A443" t="str">
            <v>68140216</v>
          </cell>
          <cell r="B443">
            <v>68140216</v>
          </cell>
          <cell r="C443" t="str">
            <v>Thiols, C10-20, .gamma.-.omega.-perfluoro</v>
          </cell>
          <cell r="D443" t="str">
            <v>PFAS</v>
          </cell>
        </row>
        <row r="444">
          <cell r="A444" t="str">
            <v>68141026</v>
          </cell>
          <cell r="B444">
            <v>68141026</v>
          </cell>
          <cell r="C444" t="str">
            <v>Chromium(III) perfluorooctanoate</v>
          </cell>
          <cell r="D444" t="str">
            <v>PFAS</v>
          </cell>
        </row>
        <row r="445">
          <cell r="A445" t="str">
            <v>68156014</v>
          </cell>
          <cell r="B445">
            <v>68156014</v>
          </cell>
          <cell r="C445" t="str">
            <v>Cyclohexanesulfonic acid, nonafluorobis(trifluoromethyl)-, potassium salt</v>
          </cell>
          <cell r="D445" t="str">
            <v>PFAS</v>
          </cell>
        </row>
        <row r="446">
          <cell r="A446" t="str">
            <v>68156070</v>
          </cell>
          <cell r="B446">
            <v>68156070</v>
          </cell>
          <cell r="C446" t="str">
            <v>Potassium decafluoro(trifluoromethyl)cyclohexanesulphonate</v>
          </cell>
          <cell r="D446" t="str">
            <v>PFAS</v>
          </cell>
        </row>
        <row r="447">
          <cell r="A447" t="str">
            <v>68187257</v>
          </cell>
          <cell r="B447">
            <v>68187257</v>
          </cell>
          <cell r="C447" t="str">
            <v>Butanoic acid, 4-[[3-(dimethylamino)propyl]amino]-4-oxo-, 2(or 3)-[(.gamma.-.omega.-perfluoro-C6-...</v>
          </cell>
          <cell r="D447" t="str">
            <v>PFAS</v>
          </cell>
        </row>
        <row r="448">
          <cell r="A448" t="str">
            <v>68187473</v>
          </cell>
          <cell r="B448">
            <v>68187473</v>
          </cell>
          <cell r="C448" t="str">
            <v>1-Propanesulfonic acid, 2-methyl-, 2-[[1-oxo-3-[(.gamma.-.omega.-perfluoro-C4-16-alkyl)thio]propy...</v>
          </cell>
          <cell r="D448" t="str">
            <v>PFAS</v>
          </cell>
        </row>
        <row r="449">
          <cell r="A449" t="str">
            <v>68188125</v>
          </cell>
          <cell r="B449">
            <v>68188125</v>
          </cell>
          <cell r="C449" t="str">
            <v>Alkyl iodides, C4-20, .gamma.-.omega.-perfluoro</v>
          </cell>
          <cell r="D449" t="str">
            <v>PFAS</v>
          </cell>
        </row>
        <row r="450">
          <cell r="A450" t="str">
            <v>68227963</v>
          </cell>
          <cell r="B450">
            <v>68227963</v>
          </cell>
          <cell r="C450" t="str">
            <v>2-Propenoic acid, butyl ester, telomer with 2-[[(heptadecafluorooctyl)sulfonyl]methylamino]ethyl ...</v>
          </cell>
          <cell r="D450" t="str">
            <v>PFAS</v>
          </cell>
        </row>
        <row r="451">
          <cell r="A451" t="str">
            <v>68239430</v>
          </cell>
          <cell r="B451">
            <v>68239430</v>
          </cell>
          <cell r="C451" t="str">
            <v>2-Propenoic acid, 2-methyl-, 2-ethylhexyl ester, polymer with .alpha.-fluoro-.omega.-[2-[(2-methy...</v>
          </cell>
          <cell r="D451" t="str">
            <v>PFAS</v>
          </cell>
        </row>
        <row r="452">
          <cell r="A452" t="str">
            <v>68259074</v>
          </cell>
          <cell r="B452">
            <v>68259074</v>
          </cell>
          <cell r="C452" t="str">
            <v>Ammonium perfluoroheptanesulfonate</v>
          </cell>
          <cell r="D452" t="str">
            <v>PFAS</v>
          </cell>
        </row>
        <row r="453">
          <cell r="A453" t="str">
            <v>68259085</v>
          </cell>
          <cell r="B453">
            <v>68259085</v>
          </cell>
          <cell r="C453" t="str">
            <v>Ammonium perfluorohexanesulphonate</v>
          </cell>
          <cell r="D453" t="str">
            <v>PFAS</v>
          </cell>
        </row>
        <row r="454">
          <cell r="A454" t="str">
            <v>68259096</v>
          </cell>
          <cell r="B454">
            <v>68259096</v>
          </cell>
          <cell r="C454" t="str">
            <v>Ammonium perfluoropentanesulfonate</v>
          </cell>
          <cell r="D454" t="str">
            <v>PFAS</v>
          </cell>
        </row>
        <row r="455">
          <cell r="A455" t="str">
            <v>68259381</v>
          </cell>
          <cell r="B455">
            <v>68259381</v>
          </cell>
          <cell r="C455" t="str">
            <v>Poly[oxy(methyl-1,2-ethanediyl)], .alpha.-[2-[ethyl[(tridecafluorohexyl)sulfonyl]amino]ethyl]-.om...</v>
          </cell>
          <cell r="D455" t="str">
            <v>PFAS</v>
          </cell>
        </row>
        <row r="456">
          <cell r="A456" t="str">
            <v>68259392</v>
          </cell>
          <cell r="B456">
            <v>68259392</v>
          </cell>
          <cell r="C456" t="str">
            <v>Poly[oxy(methyl-1,2-ethanediyl)], .alpha.-[2-[ethyl[(pentadecafluoroheptyl)sulfonyl]amino]ethyl]-...</v>
          </cell>
          <cell r="D456" t="str">
            <v>PFAS</v>
          </cell>
        </row>
        <row r="457">
          <cell r="A457" t="str">
            <v>68298624</v>
          </cell>
          <cell r="B457">
            <v>68298624</v>
          </cell>
          <cell r="C457" t="str">
            <v>2-Propenoic acid, 2-[butyl[(heptadecafluorooctyl)sulfonyl]amino]ethyl ester, telomer with 2-[buty...</v>
          </cell>
          <cell r="D457" t="str">
            <v>PFAS</v>
          </cell>
        </row>
        <row r="458">
          <cell r="A458" t="str">
            <v>68298806</v>
          </cell>
          <cell r="B458">
            <v>68298806</v>
          </cell>
          <cell r="C458" t="str">
            <v>Poly(oxy-1,2-ethanediyl), .alpha.-[2-[ethyl[(undecafluoropentyl)sulfonyl]amino]ethyl]-.omega.-hyd...</v>
          </cell>
          <cell r="D458" t="str">
            <v>PFAS</v>
          </cell>
        </row>
        <row r="459">
          <cell r="A459" t="str">
            <v>68298817</v>
          </cell>
          <cell r="B459">
            <v>68298817</v>
          </cell>
          <cell r="C459" t="str">
            <v>Poly(oxy-1,2-ethanediyl), .alpha.-[2-[ethyl[(pentadecafluoroheptyl)sulfonyl]amino]ethyl]-.omega.-...</v>
          </cell>
          <cell r="D459" t="str">
            <v>PFAS</v>
          </cell>
        </row>
        <row r="460">
          <cell r="A460" t="str">
            <v>68310178</v>
          </cell>
          <cell r="B460">
            <v>68310178</v>
          </cell>
          <cell r="C460" t="str">
            <v>Poly[oxy(methyl-1,2-ethanediyl)], .alpha.-[2-[ethyl[(undecafluoropentyl)sulfonyl]amino]ethyl]-.om...</v>
          </cell>
          <cell r="D460" t="str">
            <v>PFAS</v>
          </cell>
        </row>
        <row r="461">
          <cell r="A461" t="str">
            <v>68359375</v>
          </cell>
          <cell r="B461">
            <v>68359375</v>
          </cell>
          <cell r="C461" t="str">
            <v>Cyfluthrin</v>
          </cell>
          <cell r="D461" t="str">
            <v>HAP</v>
          </cell>
          <cell r="E461" t="str">
            <v>HAP-VOC</v>
          </cell>
        </row>
        <row r="462">
          <cell r="A462" t="str">
            <v>68391082</v>
          </cell>
          <cell r="B462">
            <v>68391082</v>
          </cell>
          <cell r="C462" t="str">
            <v>Alcohols, C8-14, .gamma.-.omega.-perfluoro</v>
          </cell>
          <cell r="D462" t="str">
            <v>PFAS</v>
          </cell>
        </row>
        <row r="463">
          <cell r="A463" t="str">
            <v>68412680</v>
          </cell>
          <cell r="B463">
            <v>68412680</v>
          </cell>
          <cell r="C463" t="str">
            <v>Phosphonic acid, perfluoro-C6-12-alkyl derivs.</v>
          </cell>
          <cell r="D463" t="str">
            <v>PFAS</v>
          </cell>
        </row>
        <row r="464">
          <cell r="A464" t="str">
            <v>68412691</v>
          </cell>
          <cell r="B464">
            <v>68412691</v>
          </cell>
          <cell r="C464" t="str">
            <v>Phosphinic acid, bis(perfluoro-C6-12-alkyl) derivs.</v>
          </cell>
          <cell r="D464" t="str">
            <v>PFAS</v>
          </cell>
        </row>
        <row r="465">
          <cell r="A465" t="str">
            <v>684935</v>
          </cell>
          <cell r="B465">
            <v>684935</v>
          </cell>
          <cell r="C465" t="str">
            <v>N-Nitroso-N-Methylurea</v>
          </cell>
          <cell r="D465" t="str">
            <v>HAP</v>
          </cell>
          <cell r="E465" t="str">
            <v>HAP-VOC</v>
          </cell>
        </row>
        <row r="466">
          <cell r="A466" t="str">
            <v>68515628</v>
          </cell>
          <cell r="B466">
            <v>68515628</v>
          </cell>
          <cell r="C466" t="str">
            <v>1,4-Benzenedicarboxylic acid, dimethyl ester, reaction products with bis(2-hydroxyethyl)terephtha...</v>
          </cell>
          <cell r="D466" t="str">
            <v>PFAS</v>
          </cell>
        </row>
        <row r="467">
          <cell r="A467" t="str">
            <v>68555748</v>
          </cell>
          <cell r="B467">
            <v>68555748</v>
          </cell>
          <cell r="C467" t="str">
            <v>N-(2-Hydroxyethyl)-N-methyl-perfluoropentanesulfonamide</v>
          </cell>
          <cell r="D467" t="str">
            <v>PFAS</v>
          </cell>
        </row>
        <row r="468">
          <cell r="A468" t="str">
            <v>68555759</v>
          </cell>
          <cell r="B468">
            <v>68555759</v>
          </cell>
          <cell r="C468" t="str">
            <v>N-(2-Hydroxyethyl)-N-methyl-perfluorohexanesulfonamide</v>
          </cell>
          <cell r="D468" t="str">
            <v>PFAS</v>
          </cell>
        </row>
        <row r="469">
          <cell r="A469" t="str">
            <v>68555760</v>
          </cell>
          <cell r="B469">
            <v>68555760</v>
          </cell>
          <cell r="C469" t="str">
            <v>N-(2-Hydroxyethyl)-N-methyl-perfluoroheptanesulfonamide</v>
          </cell>
          <cell r="D469" t="str">
            <v>PFAS</v>
          </cell>
        </row>
        <row r="470">
          <cell r="A470" t="str">
            <v>68555817</v>
          </cell>
          <cell r="B470">
            <v>68555817</v>
          </cell>
          <cell r="C470" t="str">
            <v>Trimethyl-3-(((pentadecafluoroheptyl)sulphonyl)amino)propylammonium chloride</v>
          </cell>
          <cell r="D470" t="str">
            <v>PFAS</v>
          </cell>
        </row>
        <row r="471">
          <cell r="A471" t="str">
            <v>68555919</v>
          </cell>
          <cell r="B471">
            <v>68555919</v>
          </cell>
          <cell r="C471" t="str">
            <v>2-Propenoic acid, 2-methyl-, 2-[ethyl[(heptadecafluorooctyl)sulfonyl]amino]ethyl ester, polymer w...</v>
          </cell>
          <cell r="D471" t="str">
            <v>PFAS</v>
          </cell>
        </row>
        <row r="472">
          <cell r="A472" t="str">
            <v>68758576</v>
          </cell>
          <cell r="B472">
            <v>68758576</v>
          </cell>
          <cell r="C472" t="str">
            <v>(Perfluorododecyl)ethylsulfonyl chloride</v>
          </cell>
          <cell r="D472" t="str">
            <v>PFAS</v>
          </cell>
        </row>
        <row r="473">
          <cell r="A473" t="str">
            <v>68867607</v>
          </cell>
          <cell r="B473">
            <v>68867607</v>
          </cell>
          <cell r="C473" t="str">
            <v>2-Propenoic acid, 2-[[(heptadecafluorooctyl)sulfonyl]methylamino]ethyl ester, polymer with 2-[met...</v>
          </cell>
          <cell r="D473" t="str">
            <v>PFAS</v>
          </cell>
        </row>
        <row r="474">
          <cell r="A474" t="str">
            <v>68957551</v>
          </cell>
          <cell r="B474">
            <v>68957551</v>
          </cell>
          <cell r="C474" t="str">
            <v>3-((Perfluoropentylsulfonyl)amino)-N,N,N-trimethylpropanaminium chloride</v>
          </cell>
          <cell r="D474" t="str">
            <v>PFAS</v>
          </cell>
        </row>
        <row r="475">
          <cell r="A475" t="str">
            <v>68957573</v>
          </cell>
          <cell r="B475">
            <v>68957573</v>
          </cell>
          <cell r="C475" t="str">
            <v>3-((Perfluoropentylsulfonyl)amino)-N,N,N-trimethylpropanaminium iodide</v>
          </cell>
          <cell r="D475" t="str">
            <v>PFAS</v>
          </cell>
        </row>
        <row r="476">
          <cell r="A476" t="str">
            <v>68957584</v>
          </cell>
          <cell r="B476">
            <v>68957584</v>
          </cell>
          <cell r="C476" t="str">
            <v>3-((Perfluorohexylsulfonyl)amino)-N,N,N-trimethylpropanaminium iodide</v>
          </cell>
          <cell r="D476" t="str">
            <v>PFAS</v>
          </cell>
        </row>
        <row r="477">
          <cell r="A477" t="str">
            <v>68957620</v>
          </cell>
          <cell r="B477">
            <v>68957620</v>
          </cell>
          <cell r="C477" t="str">
            <v>N-Ethyl-perfluoroheptane-1-sulfonamide</v>
          </cell>
          <cell r="D477" t="str">
            <v>PFAS</v>
          </cell>
        </row>
        <row r="478">
          <cell r="A478" t="str">
            <v>68958601</v>
          </cell>
          <cell r="B478">
            <v>68958601</v>
          </cell>
          <cell r="C478" t="str">
            <v>Poly(oxy-1,2-ethanediyl), alpha-(2-(ethyl((pentadecafluoroheptyl)sulfonyl)amino)ethyl)-omega-meth...</v>
          </cell>
          <cell r="D478" t="str">
            <v>PFAS</v>
          </cell>
        </row>
        <row r="479">
          <cell r="A479" t="str">
            <v>68958612</v>
          </cell>
          <cell r="B479">
            <v>68958612</v>
          </cell>
          <cell r="C479" t="str">
            <v>Poly(oxy-1,2-ethanediyl), .alpha.-[2-[ethyl[(heptadecafluorooctyl)sulfonyl]amino]ethyl]-.omega.-m...</v>
          </cell>
          <cell r="D479" t="str">
            <v>PFAS</v>
          </cell>
        </row>
        <row r="480">
          <cell r="A480" t="str">
            <v>693210</v>
          </cell>
          <cell r="B480">
            <v>693210</v>
          </cell>
          <cell r="C480" t="str">
            <v>Diethylene Glycol Dinitrate</v>
          </cell>
          <cell r="D480" t="str">
            <v>Other</v>
          </cell>
        </row>
        <row r="481">
          <cell r="A481" t="str">
            <v>69409945</v>
          </cell>
          <cell r="B481">
            <v>69409945</v>
          </cell>
          <cell r="C481" t="str">
            <v>Fluvalinate</v>
          </cell>
          <cell r="D481" t="str">
            <v>HAP</v>
          </cell>
          <cell r="E481" t="str">
            <v>HAP-VOC</v>
          </cell>
        </row>
        <row r="482">
          <cell r="A482" t="str">
            <v>7012375</v>
          </cell>
          <cell r="B482">
            <v>7012375</v>
          </cell>
          <cell r="C482" t="str">
            <v>2,4,4'-Trichlorobiphenyl (PCB-28)</v>
          </cell>
          <cell r="D482" t="str">
            <v>HAP</v>
          </cell>
          <cell r="E482" t="str">
            <v>HAP-VOC</v>
          </cell>
        </row>
        <row r="483">
          <cell r="A483" t="str">
            <v>70225148</v>
          </cell>
          <cell r="B483">
            <v>70225148</v>
          </cell>
          <cell r="C483" t="str">
            <v>Bis(2-hydroxyethyl)ammonium perfluorooctanesulfonic acid</v>
          </cell>
          <cell r="D483" t="str">
            <v>PFAS</v>
          </cell>
        </row>
        <row r="484">
          <cell r="A484" t="str">
            <v>70225159</v>
          </cell>
          <cell r="B484">
            <v>70225159</v>
          </cell>
          <cell r="C484" t="str">
            <v>Bis(2-hydroxyethyl)ammonium perfluoroheptanesulfonate</v>
          </cell>
          <cell r="D484" t="str">
            <v>PFAS</v>
          </cell>
        </row>
        <row r="485">
          <cell r="A485" t="str">
            <v>70225160</v>
          </cell>
          <cell r="B485">
            <v>70225160</v>
          </cell>
          <cell r="C485" t="str">
            <v>Bis(2-hydroxyethyl)ammonium perfluorohexanesulfonate</v>
          </cell>
          <cell r="D485" t="str">
            <v>PFAS</v>
          </cell>
        </row>
        <row r="486">
          <cell r="A486" t="str">
            <v>70225171</v>
          </cell>
          <cell r="B486">
            <v>70225171</v>
          </cell>
          <cell r="C486" t="str">
            <v>Bis(2-hydroxyethyl)ammonium perfluoropentanesulfonate</v>
          </cell>
          <cell r="D486" t="str">
            <v>PFAS</v>
          </cell>
        </row>
        <row r="487">
          <cell r="A487" t="str">
            <v>70304</v>
          </cell>
          <cell r="B487">
            <v>70304</v>
          </cell>
          <cell r="C487" t="str">
            <v>Hexachlorophene</v>
          </cell>
          <cell r="D487" t="str">
            <v>HAP</v>
          </cell>
          <cell r="E487" t="str">
            <v>HAP-VOC</v>
          </cell>
        </row>
        <row r="488">
          <cell r="A488" t="str">
            <v>70648269</v>
          </cell>
          <cell r="B488">
            <v>70648269</v>
          </cell>
          <cell r="C488" t="str">
            <v>1,2,3,4,7,8-Hexachlorodibenzofuran</v>
          </cell>
          <cell r="D488" t="str">
            <v>HAP</v>
          </cell>
          <cell r="E488" t="str">
            <v>HAP-VOC</v>
          </cell>
        </row>
        <row r="489">
          <cell r="A489" t="str">
            <v>70969470</v>
          </cell>
          <cell r="B489">
            <v>70969470</v>
          </cell>
          <cell r="C489" t="str">
            <v>Thiols, C8-20, .gamma.-.omega.-perfluoro, telomers with acrylamide</v>
          </cell>
          <cell r="D489" t="str">
            <v>PFAS</v>
          </cell>
        </row>
        <row r="490">
          <cell r="A490" t="str">
            <v>70983594</v>
          </cell>
          <cell r="B490">
            <v>70983594</v>
          </cell>
          <cell r="C490" t="str">
            <v>Poly(oxy-1,2-ethanediyl), .alpha.-methyl-.omega.-hydroxy-, 2-hydroxy-3-[(.gamma.-.omega.-perfluor...</v>
          </cell>
          <cell r="D490" t="str">
            <v>PFAS</v>
          </cell>
        </row>
        <row r="491">
          <cell r="A491" t="str">
            <v>70983607</v>
          </cell>
          <cell r="B491">
            <v>70983607</v>
          </cell>
          <cell r="C491" t="str">
            <v>1-Propanaminium, 2-hydroxy-N,N,N-trimethyl-, 3-[(.gamma.-.omega.-perfluoro-C6-20-alkyl)thio] deri...</v>
          </cell>
          <cell r="D491" t="str">
            <v>PFAS</v>
          </cell>
        </row>
        <row r="492">
          <cell r="A492" t="str">
            <v>71432</v>
          </cell>
          <cell r="B492">
            <v>71432</v>
          </cell>
          <cell r="C492" t="str">
            <v>Benzene</v>
          </cell>
          <cell r="D492" t="str">
            <v>HAP</v>
          </cell>
          <cell r="E492" t="str">
            <v>HAP-VOC</v>
          </cell>
        </row>
        <row r="493">
          <cell r="A493" t="str">
            <v>71556</v>
          </cell>
          <cell r="B493">
            <v>71556</v>
          </cell>
          <cell r="C493" t="str">
            <v>Methyl Chloroform</v>
          </cell>
          <cell r="D493" t="str">
            <v>HAP</v>
          </cell>
        </row>
        <row r="494">
          <cell r="A494" t="str">
            <v>71608601</v>
          </cell>
          <cell r="B494">
            <v>71608601</v>
          </cell>
          <cell r="C494" t="str">
            <v>Pentanoic acid, 4,4-bis[(.gamma.-.omega.-perfluoro-C8-20-alkyl)thio] derivs.</v>
          </cell>
          <cell r="D494" t="str">
            <v>PFAS</v>
          </cell>
        </row>
        <row r="495">
          <cell r="A495" t="str">
            <v>72178020</v>
          </cell>
          <cell r="B495">
            <v>72178020</v>
          </cell>
          <cell r="C495" t="str">
            <v>Fomesafen</v>
          </cell>
          <cell r="D495" t="str">
            <v>HAP</v>
          </cell>
          <cell r="E495" t="str">
            <v>HAP-VOC</v>
          </cell>
        </row>
        <row r="496">
          <cell r="A496" t="str">
            <v>72435</v>
          </cell>
          <cell r="B496">
            <v>72435</v>
          </cell>
          <cell r="C496" t="str">
            <v>Methoxychlor</v>
          </cell>
          <cell r="D496" t="str">
            <v>HAP</v>
          </cell>
          <cell r="E496" t="str">
            <v>HAP-VOC</v>
          </cell>
        </row>
        <row r="497">
          <cell r="A497" t="str">
            <v>72490018</v>
          </cell>
          <cell r="B497">
            <v>72490018</v>
          </cell>
          <cell r="C497" t="str">
            <v>Fenoxycarb</v>
          </cell>
          <cell r="D497" t="str">
            <v>HAP</v>
          </cell>
          <cell r="E497" t="str">
            <v>HAP-VOC</v>
          </cell>
        </row>
        <row r="498">
          <cell r="A498" t="str">
            <v>72559</v>
          </cell>
          <cell r="B498">
            <v>72559</v>
          </cell>
          <cell r="C498" t="str">
            <v>DDE (1,1-Dichloro-2,2-Bis(p-Chlorophenyl) Ethylene)</v>
          </cell>
          <cell r="D498" t="str">
            <v>HAP</v>
          </cell>
          <cell r="E498" t="str">
            <v>HAP-VOC</v>
          </cell>
        </row>
        <row r="499">
          <cell r="A499" t="str">
            <v>72571</v>
          </cell>
          <cell r="B499">
            <v>72571</v>
          </cell>
          <cell r="C499" t="str">
            <v>Trypan blue</v>
          </cell>
          <cell r="D499" t="str">
            <v>HAP</v>
          </cell>
          <cell r="E499" t="str">
            <v>HAP-VOC</v>
          </cell>
        </row>
        <row r="500">
          <cell r="A500" t="str">
            <v>72623779</v>
          </cell>
          <cell r="B500">
            <v>72623779</v>
          </cell>
          <cell r="C500" t="str">
            <v>Fatty acids, C6-18, perfluoro, ammonium salts</v>
          </cell>
          <cell r="D500" t="str">
            <v>PFAS</v>
          </cell>
        </row>
        <row r="501">
          <cell r="A501" t="str">
            <v>72918219</v>
          </cell>
          <cell r="B501">
            <v>72918219</v>
          </cell>
          <cell r="C501" t="str">
            <v>1,2,3,7,8,9-Hexachlorodibenzofuran</v>
          </cell>
          <cell r="D501" t="str">
            <v>HAP</v>
          </cell>
          <cell r="E501" t="str">
            <v>HAP-VOC</v>
          </cell>
        </row>
        <row r="502">
          <cell r="A502" t="str">
            <v>72968388</v>
          </cell>
          <cell r="B502">
            <v>72968388</v>
          </cell>
          <cell r="C502" t="str">
            <v>Fatty acids, C7-13, perfluoro, ammonium salts</v>
          </cell>
          <cell r="D502" t="str">
            <v>PFAS</v>
          </cell>
        </row>
        <row r="503">
          <cell r="A503" t="str">
            <v>7439921</v>
          </cell>
          <cell r="B503">
            <v>7439921</v>
          </cell>
          <cell r="C503" t="str">
            <v>Lead</v>
          </cell>
          <cell r="D503" t="str">
            <v>CAP/HAP</v>
          </cell>
          <cell r="E503" t="str">
            <v>HAP-Metal</v>
          </cell>
        </row>
        <row r="504">
          <cell r="A504" t="str">
            <v>7439965</v>
          </cell>
          <cell r="B504">
            <v>7439965</v>
          </cell>
          <cell r="C504" t="str">
            <v>Manganese</v>
          </cell>
          <cell r="D504" t="str">
            <v>HAP</v>
          </cell>
          <cell r="E504" t="str">
            <v>HAP-Metal</v>
          </cell>
        </row>
        <row r="505">
          <cell r="A505" t="str">
            <v>7439976</v>
          </cell>
          <cell r="B505">
            <v>7439976</v>
          </cell>
          <cell r="C505" t="str">
            <v>Mercury</v>
          </cell>
          <cell r="D505" t="str">
            <v>HAP</v>
          </cell>
          <cell r="E505" t="str">
            <v>HAP-Metal</v>
          </cell>
        </row>
        <row r="506">
          <cell r="A506" t="str">
            <v>7440020</v>
          </cell>
          <cell r="B506">
            <v>7440020</v>
          </cell>
          <cell r="C506" t="str">
            <v>Nickel</v>
          </cell>
          <cell r="D506" t="str">
            <v>HAP</v>
          </cell>
          <cell r="E506" t="str">
            <v>HAP-Metal</v>
          </cell>
        </row>
        <row r="507">
          <cell r="A507" t="str">
            <v>7440291</v>
          </cell>
          <cell r="B507">
            <v>7440291</v>
          </cell>
          <cell r="C507" t="str">
            <v>Thorium-232</v>
          </cell>
          <cell r="D507" t="str">
            <v>HAP</v>
          </cell>
        </row>
        <row r="508">
          <cell r="A508" t="str">
            <v>7440360</v>
          </cell>
          <cell r="B508">
            <v>7440360</v>
          </cell>
          <cell r="C508" t="str">
            <v>Antimony</v>
          </cell>
          <cell r="D508" t="str">
            <v>HAP</v>
          </cell>
          <cell r="E508" t="str">
            <v>HAP-Metal</v>
          </cell>
        </row>
        <row r="509">
          <cell r="A509" t="str">
            <v>7440382</v>
          </cell>
          <cell r="B509">
            <v>7440382</v>
          </cell>
          <cell r="C509" t="str">
            <v>Arsenic</v>
          </cell>
          <cell r="D509" t="str">
            <v>HAP</v>
          </cell>
          <cell r="E509" t="str">
            <v>HAP-Metal</v>
          </cell>
        </row>
        <row r="510">
          <cell r="A510" t="str">
            <v>7440417</v>
          </cell>
          <cell r="B510">
            <v>7440417</v>
          </cell>
          <cell r="C510" t="str">
            <v>Beryllium</v>
          </cell>
          <cell r="D510" t="str">
            <v>HAP</v>
          </cell>
          <cell r="E510" t="str">
            <v>HAP-Metal</v>
          </cell>
        </row>
        <row r="511">
          <cell r="A511" t="str">
            <v>7440439</v>
          </cell>
          <cell r="B511">
            <v>7440439</v>
          </cell>
          <cell r="C511" t="str">
            <v>Cadmium</v>
          </cell>
          <cell r="D511" t="str">
            <v>HAP</v>
          </cell>
          <cell r="E511" t="str">
            <v>HAP-Metal</v>
          </cell>
        </row>
        <row r="512">
          <cell r="A512" t="str">
            <v>7440473</v>
          </cell>
          <cell r="B512">
            <v>7440473</v>
          </cell>
          <cell r="C512" t="str">
            <v>Chromium</v>
          </cell>
          <cell r="D512" t="str">
            <v>HAP</v>
          </cell>
          <cell r="E512" t="str">
            <v>HAP-Metal</v>
          </cell>
        </row>
        <row r="513">
          <cell r="A513" t="str">
            <v>7440484</v>
          </cell>
          <cell r="B513">
            <v>7440484</v>
          </cell>
          <cell r="C513" t="str">
            <v>Cobalt</v>
          </cell>
          <cell r="D513" t="str">
            <v>HAP</v>
          </cell>
          <cell r="E513" t="str">
            <v>HAP-Metal</v>
          </cell>
        </row>
        <row r="514">
          <cell r="A514" t="str">
            <v>7440611</v>
          </cell>
          <cell r="B514">
            <v>7440611</v>
          </cell>
          <cell r="C514" t="str">
            <v>Uranium-238</v>
          </cell>
          <cell r="D514" t="str">
            <v>HAP</v>
          </cell>
        </row>
        <row r="515">
          <cell r="A515" t="str">
            <v>74472370</v>
          </cell>
          <cell r="B515">
            <v>74472370</v>
          </cell>
          <cell r="C515" t="str">
            <v>2,3,4,4',5-Pentachlorobiphenyl (PCB-114)</v>
          </cell>
          <cell r="D515" t="str">
            <v>HAP</v>
          </cell>
          <cell r="E515" t="str">
            <v>HAP-VOC</v>
          </cell>
        </row>
        <row r="516">
          <cell r="A516" t="str">
            <v>74499448</v>
          </cell>
          <cell r="B516">
            <v>74499448</v>
          </cell>
          <cell r="C516" t="str">
            <v>Phosphoric acid, .gamma.-.omega.-perfluoro-C8-16-alkyl esters, compds. with diethanolamine</v>
          </cell>
          <cell r="D516" t="str">
            <v>PFAS</v>
          </cell>
        </row>
        <row r="517">
          <cell r="A517" t="str">
            <v>74839</v>
          </cell>
          <cell r="B517">
            <v>74839</v>
          </cell>
          <cell r="C517" t="str">
            <v>Methyl Bromide</v>
          </cell>
          <cell r="D517" t="str">
            <v>HAP</v>
          </cell>
          <cell r="E517" t="str">
            <v>HAP-VOC</v>
          </cell>
        </row>
        <row r="518">
          <cell r="A518" t="str">
            <v>74873</v>
          </cell>
          <cell r="B518">
            <v>74873</v>
          </cell>
          <cell r="C518" t="str">
            <v>Methyl Chloride</v>
          </cell>
          <cell r="D518" t="str">
            <v>HAP</v>
          </cell>
          <cell r="E518" t="str">
            <v>HAP-VOC</v>
          </cell>
        </row>
        <row r="519">
          <cell r="A519" t="str">
            <v>74884</v>
          </cell>
          <cell r="B519">
            <v>74884</v>
          </cell>
          <cell r="C519" t="str">
            <v>Methyl Iodide</v>
          </cell>
          <cell r="D519" t="str">
            <v>HAP</v>
          </cell>
          <cell r="E519" t="str">
            <v>HAP-VOC</v>
          </cell>
        </row>
        <row r="520">
          <cell r="A520" t="str">
            <v>74908</v>
          </cell>
          <cell r="B520">
            <v>74908</v>
          </cell>
          <cell r="C520" t="str">
            <v>Hydrogen Cyanide</v>
          </cell>
          <cell r="D520" t="str">
            <v>HAP</v>
          </cell>
          <cell r="E520" t="str">
            <v>Acid-Gases</v>
          </cell>
        </row>
        <row r="521">
          <cell r="A521" t="str">
            <v>7496028</v>
          </cell>
          <cell r="B521">
            <v>7496028</v>
          </cell>
          <cell r="C521" t="str">
            <v>6-Nitrochrysene</v>
          </cell>
          <cell r="D521" t="str">
            <v>HAP</v>
          </cell>
          <cell r="E521" t="str">
            <v>HAP-VOC/PAH</v>
          </cell>
        </row>
        <row r="522">
          <cell r="A522" t="str">
            <v>75003</v>
          </cell>
          <cell r="B522">
            <v>75003</v>
          </cell>
          <cell r="C522" t="str">
            <v>Ethyl Chloride</v>
          </cell>
          <cell r="D522" t="str">
            <v>HAP</v>
          </cell>
          <cell r="E522" t="str">
            <v>HAP-VOC</v>
          </cell>
        </row>
        <row r="523">
          <cell r="A523" t="str">
            <v>75014</v>
          </cell>
          <cell r="B523">
            <v>75014</v>
          </cell>
          <cell r="C523" t="str">
            <v>Vinyl Chloride</v>
          </cell>
          <cell r="D523" t="str">
            <v>HAP</v>
          </cell>
          <cell r="E523" t="str">
            <v>HAP-VOC</v>
          </cell>
        </row>
        <row r="524">
          <cell r="A524" t="str">
            <v>75058</v>
          </cell>
          <cell r="B524">
            <v>75058</v>
          </cell>
          <cell r="C524" t="str">
            <v>Acetonitrile</v>
          </cell>
          <cell r="D524" t="str">
            <v>HAP</v>
          </cell>
          <cell r="E524" t="str">
            <v>HAP-VOC</v>
          </cell>
        </row>
        <row r="525">
          <cell r="A525" t="str">
            <v>75070</v>
          </cell>
          <cell r="B525">
            <v>75070</v>
          </cell>
          <cell r="C525" t="str">
            <v>Acetaldehyde</v>
          </cell>
          <cell r="D525" t="str">
            <v>HAP</v>
          </cell>
          <cell r="E525" t="str">
            <v>HAP-VOC</v>
          </cell>
        </row>
        <row r="526">
          <cell r="A526" t="str">
            <v>75092</v>
          </cell>
          <cell r="B526">
            <v>75092</v>
          </cell>
          <cell r="C526" t="str">
            <v>Methylene Chloride</v>
          </cell>
          <cell r="D526" t="str">
            <v>HAP</v>
          </cell>
        </row>
        <row r="527">
          <cell r="A527" t="str">
            <v>75150</v>
          </cell>
          <cell r="B527">
            <v>75150</v>
          </cell>
          <cell r="C527" t="str">
            <v>Carbon Disulfide</v>
          </cell>
          <cell r="D527" t="str">
            <v>HAP</v>
          </cell>
          <cell r="E527" t="str">
            <v>HAP-VOC</v>
          </cell>
        </row>
        <row r="528">
          <cell r="A528" t="str">
            <v>75218</v>
          </cell>
          <cell r="B528">
            <v>75218</v>
          </cell>
          <cell r="C528" t="str">
            <v>Ethylene Oxide</v>
          </cell>
          <cell r="D528" t="str">
            <v>HAP</v>
          </cell>
          <cell r="E528" t="str">
            <v>HAP-VOC</v>
          </cell>
        </row>
        <row r="529">
          <cell r="A529" t="str">
            <v>75252</v>
          </cell>
          <cell r="B529">
            <v>75252</v>
          </cell>
          <cell r="C529" t="str">
            <v>Bromoform</v>
          </cell>
          <cell r="D529" t="str">
            <v>HAP</v>
          </cell>
          <cell r="E529" t="str">
            <v>HAP-VOC</v>
          </cell>
        </row>
        <row r="530">
          <cell r="A530" t="str">
            <v>7529273</v>
          </cell>
          <cell r="B530">
            <v>7529273</v>
          </cell>
          <cell r="C530" t="str">
            <v>Ethylene Glycol Diallyl Ether</v>
          </cell>
          <cell r="D530" t="str">
            <v>Other</v>
          </cell>
        </row>
        <row r="531">
          <cell r="A531" t="str">
            <v>75343</v>
          </cell>
          <cell r="B531">
            <v>75343</v>
          </cell>
          <cell r="C531" t="str">
            <v>Ethylidene Dichloride</v>
          </cell>
          <cell r="D531" t="str">
            <v>HAP</v>
          </cell>
          <cell r="E531" t="str">
            <v>HAP-VOC</v>
          </cell>
        </row>
        <row r="532">
          <cell r="A532" t="str">
            <v>75354</v>
          </cell>
          <cell r="B532">
            <v>75354</v>
          </cell>
          <cell r="C532" t="str">
            <v>Vinylidene Chloride</v>
          </cell>
          <cell r="D532" t="str">
            <v>HAP</v>
          </cell>
          <cell r="E532" t="str">
            <v>HAP-VOC</v>
          </cell>
        </row>
        <row r="533">
          <cell r="A533" t="str">
            <v>75445</v>
          </cell>
          <cell r="B533">
            <v>75445</v>
          </cell>
          <cell r="C533" t="str">
            <v>Phosgene</v>
          </cell>
          <cell r="D533" t="str">
            <v>HAP</v>
          </cell>
          <cell r="E533" t="str">
            <v>HAP-VOC</v>
          </cell>
        </row>
        <row r="534">
          <cell r="A534" t="str">
            <v>7550450</v>
          </cell>
          <cell r="B534">
            <v>7550450</v>
          </cell>
          <cell r="C534" t="str">
            <v>Titanium Tetrachloride</v>
          </cell>
          <cell r="D534" t="str">
            <v>HAP</v>
          </cell>
        </row>
        <row r="535">
          <cell r="A535" t="str">
            <v>75558</v>
          </cell>
          <cell r="B535">
            <v>75558</v>
          </cell>
          <cell r="C535" t="str">
            <v>1,2-Propylenimine</v>
          </cell>
          <cell r="D535" t="str">
            <v>HAP</v>
          </cell>
          <cell r="E535" t="str">
            <v>HAP-VOC</v>
          </cell>
        </row>
        <row r="536">
          <cell r="A536" t="str">
            <v>75569</v>
          </cell>
          <cell r="B536">
            <v>75569</v>
          </cell>
          <cell r="C536" t="str">
            <v>Propylene Oxide</v>
          </cell>
          <cell r="D536" t="str">
            <v>HAP</v>
          </cell>
          <cell r="E536" t="str">
            <v>HAP-VOC</v>
          </cell>
        </row>
        <row r="537">
          <cell r="A537" t="str">
            <v>76448</v>
          </cell>
          <cell r="B537">
            <v>76448</v>
          </cell>
          <cell r="C537" t="str">
            <v>Heptachlor</v>
          </cell>
          <cell r="D537" t="str">
            <v>HAP</v>
          </cell>
          <cell r="E537" t="str">
            <v>HAP-VOC</v>
          </cell>
        </row>
        <row r="538">
          <cell r="A538" t="str">
            <v>764487</v>
          </cell>
          <cell r="B538">
            <v>764487</v>
          </cell>
          <cell r="C538" t="str">
            <v>Ethylene Glycol Monovinyl Ether</v>
          </cell>
          <cell r="D538" t="str">
            <v>Other</v>
          </cell>
        </row>
        <row r="539">
          <cell r="A539" t="str">
            <v>7647010</v>
          </cell>
          <cell r="B539">
            <v>7647010</v>
          </cell>
          <cell r="C539" t="str">
            <v>Hydrochloric Acid</v>
          </cell>
          <cell r="D539" t="str">
            <v>HAP</v>
          </cell>
          <cell r="E539" t="str">
            <v>Acid-Gases</v>
          </cell>
        </row>
        <row r="540">
          <cell r="A540" t="str">
            <v>764998</v>
          </cell>
          <cell r="B540">
            <v>764998</v>
          </cell>
          <cell r="C540" t="str">
            <v>Diethylene Glycol Divinyl Ether</v>
          </cell>
          <cell r="D540" t="str">
            <v>Other</v>
          </cell>
        </row>
        <row r="541">
          <cell r="A541" t="str">
            <v>76578148</v>
          </cell>
          <cell r="B541">
            <v>76578148</v>
          </cell>
          <cell r="C541" t="str">
            <v>Quizalofop-ethyl</v>
          </cell>
          <cell r="D541" t="str">
            <v>HAP</v>
          </cell>
          <cell r="E541" t="str">
            <v>HAP-VOC</v>
          </cell>
        </row>
        <row r="542">
          <cell r="A542" t="str">
            <v>7664393</v>
          </cell>
          <cell r="B542">
            <v>7664393</v>
          </cell>
          <cell r="C542" t="str">
            <v>Hydrogen Fluoride</v>
          </cell>
          <cell r="D542" t="str">
            <v>HAP</v>
          </cell>
          <cell r="E542" t="str">
            <v>Acid-Gases</v>
          </cell>
        </row>
        <row r="543">
          <cell r="A543" t="str">
            <v>76879</v>
          </cell>
          <cell r="B543">
            <v>76879</v>
          </cell>
          <cell r="C543" t="str">
            <v>Triphenyltin hydroxide</v>
          </cell>
          <cell r="D543" t="str">
            <v>HAP</v>
          </cell>
          <cell r="E543" t="str">
            <v>HAP-VOC</v>
          </cell>
        </row>
        <row r="544">
          <cell r="A544" t="str">
            <v>77098</v>
          </cell>
          <cell r="B544">
            <v>77098</v>
          </cell>
          <cell r="C544" t="str">
            <v>Phenolphthalein (3,3-Bis(4-hydroxyphenyl)phthalide)</v>
          </cell>
          <cell r="D544" t="str">
            <v>HAP</v>
          </cell>
          <cell r="E544" t="str">
            <v>HAP-VOC</v>
          </cell>
        </row>
        <row r="545">
          <cell r="A545" t="str">
            <v>7723140</v>
          </cell>
          <cell r="B545">
            <v>7723140</v>
          </cell>
          <cell r="C545" t="str">
            <v>Phosphorus</v>
          </cell>
          <cell r="D545" t="str">
            <v>HAP</v>
          </cell>
        </row>
        <row r="546">
          <cell r="A546" t="str">
            <v>77474</v>
          </cell>
          <cell r="B546">
            <v>77474</v>
          </cell>
          <cell r="C546" t="str">
            <v>Hexachlorocyclopentadiene</v>
          </cell>
          <cell r="D546" t="str">
            <v>HAP</v>
          </cell>
          <cell r="E546" t="str">
            <v>HAP-VOC</v>
          </cell>
        </row>
        <row r="547">
          <cell r="A547" t="str">
            <v>77501634</v>
          </cell>
          <cell r="B547">
            <v>77501634</v>
          </cell>
          <cell r="C547" t="str">
            <v>Lactofen</v>
          </cell>
          <cell r="D547" t="str">
            <v>HAP</v>
          </cell>
          <cell r="E547" t="str">
            <v>HAP-VOC</v>
          </cell>
        </row>
        <row r="548">
          <cell r="A548" t="str">
            <v>77781</v>
          </cell>
          <cell r="B548">
            <v>77781</v>
          </cell>
          <cell r="C548" t="str">
            <v>Dimethyl Sulfate</v>
          </cell>
          <cell r="D548" t="str">
            <v>HAP</v>
          </cell>
          <cell r="E548" t="str">
            <v>HAP-VOC</v>
          </cell>
        </row>
        <row r="549">
          <cell r="A549" t="str">
            <v>7782492</v>
          </cell>
          <cell r="B549">
            <v>7782492</v>
          </cell>
          <cell r="C549" t="str">
            <v>Selenium</v>
          </cell>
          <cell r="D549" t="str">
            <v>HAP</v>
          </cell>
          <cell r="E549" t="str">
            <v>HAP-Metal</v>
          </cell>
        </row>
        <row r="550">
          <cell r="A550" t="str">
            <v>7782505</v>
          </cell>
          <cell r="B550">
            <v>7782505</v>
          </cell>
          <cell r="C550" t="str">
            <v>Chlorine</v>
          </cell>
          <cell r="D550" t="str">
            <v>HAP</v>
          </cell>
          <cell r="E550" t="str">
            <v>Acid-Gases</v>
          </cell>
        </row>
        <row r="551">
          <cell r="A551" t="str">
            <v>7783064</v>
          </cell>
          <cell r="B551">
            <v>7783064</v>
          </cell>
          <cell r="C551" t="str">
            <v>Hydrogen Sulfide</v>
          </cell>
          <cell r="D551" t="str">
            <v>Other</v>
          </cell>
        </row>
        <row r="552">
          <cell r="A552" t="str">
            <v>779022</v>
          </cell>
          <cell r="B552">
            <v>779022</v>
          </cell>
          <cell r="C552" t="str">
            <v>9-Methyl Anthracene</v>
          </cell>
          <cell r="D552" t="str">
            <v>HAP</v>
          </cell>
          <cell r="E552" t="str">
            <v>HAP-VOC/PAH</v>
          </cell>
        </row>
        <row r="553">
          <cell r="A553" t="str">
            <v>7795917</v>
          </cell>
          <cell r="B553">
            <v>7795917</v>
          </cell>
          <cell r="C553" t="str">
            <v>Ethylene Glycol Mono-Sec-Butyl Ether</v>
          </cell>
          <cell r="D553" t="str">
            <v>HAP</v>
          </cell>
          <cell r="E553" t="str">
            <v>HAP-VOC</v>
          </cell>
        </row>
        <row r="554">
          <cell r="A554" t="str">
            <v>7803512</v>
          </cell>
          <cell r="B554">
            <v>7803512</v>
          </cell>
          <cell r="C554" t="str">
            <v>Phosphine</v>
          </cell>
          <cell r="D554" t="str">
            <v>HAP</v>
          </cell>
        </row>
        <row r="555">
          <cell r="A555" t="str">
            <v>78560448</v>
          </cell>
          <cell r="B555">
            <v>78560448</v>
          </cell>
          <cell r="C555" t="str">
            <v>1H,1H,2H,2H-Perfluorodecyltrichlorosilane</v>
          </cell>
          <cell r="D555" t="str">
            <v>PFAS</v>
          </cell>
        </row>
        <row r="556">
          <cell r="A556" t="str">
            <v>78591</v>
          </cell>
          <cell r="B556">
            <v>78591</v>
          </cell>
          <cell r="C556" t="str">
            <v>Isophorone</v>
          </cell>
          <cell r="D556" t="str">
            <v>HAP</v>
          </cell>
          <cell r="E556" t="str">
            <v>HAP-VOC</v>
          </cell>
        </row>
        <row r="557">
          <cell r="A557" t="str">
            <v>78875</v>
          </cell>
          <cell r="B557">
            <v>78875</v>
          </cell>
          <cell r="C557" t="str">
            <v>Propylene Dichloride</v>
          </cell>
          <cell r="D557" t="str">
            <v>HAP</v>
          </cell>
          <cell r="E557" t="str">
            <v>HAP-VOC</v>
          </cell>
        </row>
        <row r="558">
          <cell r="A558" t="str">
            <v>79005</v>
          </cell>
          <cell r="B558">
            <v>79005</v>
          </cell>
          <cell r="C558" t="str">
            <v>1,1,2-Trichloroethane</v>
          </cell>
          <cell r="D558" t="str">
            <v>HAP</v>
          </cell>
          <cell r="E558" t="str">
            <v>HAP-VOC</v>
          </cell>
        </row>
        <row r="559">
          <cell r="A559" t="str">
            <v>79016</v>
          </cell>
          <cell r="B559">
            <v>79016</v>
          </cell>
          <cell r="C559" t="str">
            <v>Trichloroethylene</v>
          </cell>
          <cell r="D559" t="str">
            <v>HAP</v>
          </cell>
          <cell r="E559" t="str">
            <v>HAP-VOC</v>
          </cell>
        </row>
        <row r="560">
          <cell r="A560" t="str">
            <v>79061</v>
          </cell>
          <cell r="B560">
            <v>79061</v>
          </cell>
          <cell r="C560" t="str">
            <v>Acrylamide</v>
          </cell>
          <cell r="D560" t="str">
            <v>HAP</v>
          </cell>
          <cell r="E560" t="str">
            <v>HAP-VOC</v>
          </cell>
        </row>
        <row r="561">
          <cell r="A561" t="str">
            <v>79107</v>
          </cell>
          <cell r="B561">
            <v>79107</v>
          </cell>
          <cell r="C561" t="str">
            <v>Acrylic Acid</v>
          </cell>
          <cell r="D561" t="str">
            <v>HAP</v>
          </cell>
          <cell r="E561" t="str">
            <v>HAP-VOC</v>
          </cell>
        </row>
        <row r="562">
          <cell r="A562" t="str">
            <v>79118</v>
          </cell>
          <cell r="B562">
            <v>79118</v>
          </cell>
          <cell r="C562" t="str">
            <v>Chloroacetic Acid</v>
          </cell>
          <cell r="D562" t="str">
            <v>HAP</v>
          </cell>
          <cell r="E562" t="str">
            <v>HAP-VOC</v>
          </cell>
        </row>
        <row r="563">
          <cell r="A563" t="str">
            <v>79345</v>
          </cell>
          <cell r="B563">
            <v>79345</v>
          </cell>
          <cell r="C563" t="str">
            <v>1,1,2,2-Tetrachloroethane</v>
          </cell>
          <cell r="D563" t="str">
            <v>HAP</v>
          </cell>
          <cell r="E563" t="str">
            <v>HAP-VOC</v>
          </cell>
        </row>
        <row r="564">
          <cell r="A564" t="str">
            <v>79447</v>
          </cell>
          <cell r="B564">
            <v>79447</v>
          </cell>
          <cell r="C564" t="str">
            <v>Dimethylcarbamoyl Chloride</v>
          </cell>
          <cell r="D564" t="str">
            <v>HAP</v>
          </cell>
          <cell r="E564" t="str">
            <v>HAP-VOC</v>
          </cell>
        </row>
        <row r="565">
          <cell r="A565" t="str">
            <v>79469</v>
          </cell>
          <cell r="B565">
            <v>79469</v>
          </cell>
          <cell r="C565" t="str">
            <v>2-Nitropropane</v>
          </cell>
          <cell r="D565" t="str">
            <v>HAP</v>
          </cell>
          <cell r="E565" t="str">
            <v>HAP-VOC</v>
          </cell>
        </row>
        <row r="566">
          <cell r="A566" t="str">
            <v>79947</v>
          </cell>
          <cell r="B566">
            <v>79947</v>
          </cell>
          <cell r="C566" t="str">
            <v>Tetrabromobisphenol A</v>
          </cell>
          <cell r="D566" t="str">
            <v>HAP</v>
          </cell>
          <cell r="E566" t="str">
            <v>HAP-VOC</v>
          </cell>
        </row>
        <row r="567">
          <cell r="A567" t="str">
            <v>80010373</v>
          </cell>
          <cell r="B567">
            <v>80010373</v>
          </cell>
          <cell r="C567" t="str">
            <v>Poly(difluoromethylene), .alpha.-fluoro-.omega.-[2-sulphoethyl)-</v>
          </cell>
          <cell r="D567" t="str">
            <v>PFAS</v>
          </cell>
        </row>
        <row r="568">
          <cell r="A568" t="str">
            <v>8001352</v>
          </cell>
          <cell r="B568">
            <v>8001352</v>
          </cell>
          <cell r="C568" t="str">
            <v>Toxaphene</v>
          </cell>
          <cell r="D568" t="str">
            <v>HAP</v>
          </cell>
          <cell r="E568" t="str">
            <v>HAP-VOC</v>
          </cell>
        </row>
        <row r="569">
          <cell r="A569" t="str">
            <v>80057</v>
          </cell>
          <cell r="B569">
            <v>80057</v>
          </cell>
          <cell r="C569" t="str">
            <v>4,4'-Isopropylidenediphenol</v>
          </cell>
          <cell r="D569" t="str">
            <v>HAP</v>
          </cell>
          <cell r="E569" t="str">
            <v>HAP-VOC</v>
          </cell>
        </row>
        <row r="570">
          <cell r="A570" t="str">
            <v>8007452</v>
          </cell>
          <cell r="B570">
            <v>8007452</v>
          </cell>
          <cell r="C570" t="str">
            <v>Coal Tar</v>
          </cell>
          <cell r="D570" t="str">
            <v>HAP</v>
          </cell>
          <cell r="E570" t="str">
            <v>HAP-VOC/PAH</v>
          </cell>
        </row>
        <row r="571">
          <cell r="A571" t="str">
            <v>80626</v>
          </cell>
          <cell r="B571">
            <v>80626</v>
          </cell>
          <cell r="C571" t="str">
            <v>Methyl Methacrylate</v>
          </cell>
          <cell r="D571" t="str">
            <v>HAP</v>
          </cell>
          <cell r="E571" t="str">
            <v>HAP-VOC</v>
          </cell>
        </row>
        <row r="572">
          <cell r="A572" t="str">
            <v>81492</v>
          </cell>
          <cell r="B572">
            <v>81492</v>
          </cell>
          <cell r="C572" t="str">
            <v>1-Amino-2,4-dibromoanthraquinone</v>
          </cell>
          <cell r="D572" t="str">
            <v>HAP</v>
          </cell>
          <cell r="E572" t="str">
            <v>HAP-VOC</v>
          </cell>
        </row>
        <row r="573">
          <cell r="A573" t="str">
            <v>81889</v>
          </cell>
          <cell r="B573">
            <v>81889</v>
          </cell>
          <cell r="C573" t="str">
            <v>C.I. Food Red 15 (Rhodamine B)</v>
          </cell>
          <cell r="D573" t="str">
            <v>HAP</v>
          </cell>
          <cell r="E573" t="str">
            <v>HAP-VOC</v>
          </cell>
        </row>
        <row r="574">
          <cell r="A574" t="str">
            <v>822060</v>
          </cell>
          <cell r="B574">
            <v>822060</v>
          </cell>
          <cell r="C574" t="str">
            <v>Hexamethylene Diisocyanate</v>
          </cell>
          <cell r="D574" t="str">
            <v>HAP</v>
          </cell>
          <cell r="E574" t="str">
            <v>HAP-VOC</v>
          </cell>
        </row>
        <row r="575">
          <cell r="A575" t="str">
            <v>82280</v>
          </cell>
          <cell r="B575">
            <v>82280</v>
          </cell>
          <cell r="C575" t="str">
            <v>1-Amino-2-methylanthraquinone</v>
          </cell>
          <cell r="D575" t="str">
            <v>HAP</v>
          </cell>
          <cell r="E575" t="str">
            <v>HAP-VOC</v>
          </cell>
        </row>
        <row r="576">
          <cell r="A576" t="str">
            <v>82657043</v>
          </cell>
          <cell r="B576">
            <v>82657043</v>
          </cell>
          <cell r="C576" t="str">
            <v>Bifenthrin</v>
          </cell>
          <cell r="D576" t="str">
            <v>HAP</v>
          </cell>
          <cell r="E576" t="str">
            <v>HAP-VOC</v>
          </cell>
        </row>
        <row r="577">
          <cell r="A577" t="str">
            <v>82688</v>
          </cell>
          <cell r="B577">
            <v>82688</v>
          </cell>
          <cell r="C577" t="str">
            <v>Pentachloronitrobenzene</v>
          </cell>
          <cell r="D577" t="str">
            <v>HAP</v>
          </cell>
          <cell r="E577" t="str">
            <v>HAP-VOC</v>
          </cell>
        </row>
        <row r="578">
          <cell r="A578" t="str">
            <v>83048651</v>
          </cell>
          <cell r="B578">
            <v>83048651</v>
          </cell>
          <cell r="C578" t="str">
            <v>1H,1H,2H,2H-Perfluorodecyltrimethoxysilane</v>
          </cell>
          <cell r="D578" t="str">
            <v>PFAS</v>
          </cell>
        </row>
        <row r="579">
          <cell r="A579" t="str">
            <v>832699</v>
          </cell>
          <cell r="B579">
            <v>832699</v>
          </cell>
          <cell r="C579" t="str">
            <v>1-Methylphenanthrene</v>
          </cell>
          <cell r="D579" t="str">
            <v>HAP</v>
          </cell>
          <cell r="E579" t="str">
            <v>HAP-VOC/PAH</v>
          </cell>
        </row>
        <row r="580">
          <cell r="A580" t="str">
            <v>83329</v>
          </cell>
          <cell r="B580">
            <v>83329</v>
          </cell>
          <cell r="C580" t="str">
            <v>Acenaphthene</v>
          </cell>
          <cell r="D580" t="str">
            <v>HAP</v>
          </cell>
          <cell r="E580" t="str">
            <v>HAP-VOC/PAH</v>
          </cell>
        </row>
        <row r="581">
          <cell r="A581" t="str">
            <v>842079</v>
          </cell>
          <cell r="B581">
            <v>842079</v>
          </cell>
          <cell r="C581" t="str">
            <v>C.I. Solvent Yellow 14</v>
          </cell>
          <cell r="D581" t="str">
            <v>HAP</v>
          </cell>
          <cell r="E581" t="str">
            <v>HAP-VOC</v>
          </cell>
        </row>
        <row r="582">
          <cell r="A582" t="str">
            <v>84742</v>
          </cell>
          <cell r="B582">
            <v>84742</v>
          </cell>
          <cell r="C582" t="str">
            <v>Dibutyl Phthalate</v>
          </cell>
          <cell r="D582" t="str">
            <v>HAP</v>
          </cell>
          <cell r="E582" t="str">
            <v>HAP-VOC</v>
          </cell>
        </row>
        <row r="583">
          <cell r="A583" t="str">
            <v>85018</v>
          </cell>
          <cell r="B583">
            <v>85018</v>
          </cell>
          <cell r="C583" t="str">
            <v>Phenanthrene</v>
          </cell>
          <cell r="D583" t="str">
            <v>HAP</v>
          </cell>
          <cell r="E583" t="str">
            <v>HAP-VOC/PAH</v>
          </cell>
        </row>
        <row r="584">
          <cell r="A584" t="str">
            <v>85449</v>
          </cell>
          <cell r="B584">
            <v>85449</v>
          </cell>
          <cell r="C584" t="str">
            <v>Phthalic Anhydride</v>
          </cell>
          <cell r="D584" t="str">
            <v>HAP</v>
          </cell>
          <cell r="E584" t="str">
            <v>HAP-VOC</v>
          </cell>
        </row>
        <row r="585">
          <cell r="A585" t="str">
            <v>86306</v>
          </cell>
          <cell r="B585">
            <v>86306</v>
          </cell>
          <cell r="C585" t="str">
            <v>N-Nitrosodiphenylamine</v>
          </cell>
          <cell r="D585" t="str">
            <v>HAP</v>
          </cell>
          <cell r="E585" t="str">
            <v>HAP-VOC</v>
          </cell>
        </row>
        <row r="586">
          <cell r="A586" t="str">
            <v>865861</v>
          </cell>
          <cell r="B586">
            <v>865861</v>
          </cell>
          <cell r="C586" t="str">
            <v>10:2 Fluorotelomer alcohol (10:2 FTOH)</v>
          </cell>
          <cell r="D586" t="str">
            <v>PFAS</v>
          </cell>
        </row>
        <row r="587">
          <cell r="A587" t="str">
            <v>86737</v>
          </cell>
          <cell r="B587">
            <v>86737</v>
          </cell>
          <cell r="C587" t="str">
            <v>Fluorene</v>
          </cell>
          <cell r="D587" t="str">
            <v>HAP</v>
          </cell>
          <cell r="E587" t="str">
            <v>HAP-VOC/PAH</v>
          </cell>
        </row>
        <row r="588">
          <cell r="A588" t="str">
            <v>86748</v>
          </cell>
          <cell r="B588">
            <v>86748</v>
          </cell>
          <cell r="C588" t="str">
            <v>Carbazole</v>
          </cell>
          <cell r="D588" t="str">
            <v>HAP</v>
          </cell>
          <cell r="E588" t="str">
            <v>HAP-VOC/PAH</v>
          </cell>
        </row>
        <row r="589">
          <cell r="A589" t="str">
            <v>87683</v>
          </cell>
          <cell r="B589">
            <v>87683</v>
          </cell>
          <cell r="C589" t="str">
            <v>Hexachlorobutadiene</v>
          </cell>
          <cell r="D589" t="str">
            <v>HAP</v>
          </cell>
          <cell r="E589" t="str">
            <v>HAP-VOC</v>
          </cell>
        </row>
        <row r="590">
          <cell r="A590" t="str">
            <v>87865</v>
          </cell>
          <cell r="B590">
            <v>87865</v>
          </cell>
          <cell r="C590" t="str">
            <v>Pentachlorophenol</v>
          </cell>
          <cell r="D590" t="str">
            <v>HAP</v>
          </cell>
          <cell r="E590" t="str">
            <v>HAP-VOC</v>
          </cell>
        </row>
        <row r="591">
          <cell r="A591" t="str">
            <v>88062</v>
          </cell>
          <cell r="B591">
            <v>88062</v>
          </cell>
          <cell r="C591" t="str">
            <v>2,4,6-Trichlorophenol</v>
          </cell>
          <cell r="D591" t="str">
            <v>HAP</v>
          </cell>
          <cell r="E591" t="str">
            <v>HAP-VOC</v>
          </cell>
        </row>
        <row r="592">
          <cell r="A592" t="str">
            <v>90040</v>
          </cell>
          <cell r="B592">
            <v>90040</v>
          </cell>
          <cell r="C592" t="str">
            <v>o-Anisidine</v>
          </cell>
          <cell r="D592" t="str">
            <v>HAP</v>
          </cell>
          <cell r="E592" t="str">
            <v>HAP-VOC</v>
          </cell>
        </row>
        <row r="593">
          <cell r="A593" t="str">
            <v>90120</v>
          </cell>
          <cell r="B593">
            <v>90120</v>
          </cell>
          <cell r="C593" t="str">
            <v>1-Methylnaphthalene</v>
          </cell>
          <cell r="D593" t="str">
            <v>HAP</v>
          </cell>
          <cell r="E593" t="str">
            <v>HAP-VOC/PAH</v>
          </cell>
        </row>
        <row r="594">
          <cell r="A594" t="str">
            <v>90437</v>
          </cell>
          <cell r="B594">
            <v>90437</v>
          </cell>
          <cell r="C594" t="str">
            <v>2-Phenylphenol</v>
          </cell>
          <cell r="D594" t="str">
            <v>HAP</v>
          </cell>
          <cell r="E594" t="str">
            <v>HAP-VOC</v>
          </cell>
        </row>
        <row r="595">
          <cell r="A595" t="str">
            <v>90948</v>
          </cell>
          <cell r="B595">
            <v>90948</v>
          </cell>
          <cell r="C595" t="str">
            <v>Michlerâ€™s ketone</v>
          </cell>
          <cell r="D595" t="str">
            <v>HAP</v>
          </cell>
          <cell r="E595" t="str">
            <v>HAP-VOC</v>
          </cell>
        </row>
        <row r="596">
          <cell r="A596" t="str">
            <v>91203</v>
          </cell>
          <cell r="B596">
            <v>91203</v>
          </cell>
          <cell r="C596" t="str">
            <v>Naphthalene</v>
          </cell>
          <cell r="D596" t="str">
            <v>HAP</v>
          </cell>
          <cell r="E596" t="str">
            <v>HAP-VOC</v>
          </cell>
        </row>
        <row r="597">
          <cell r="A597" t="str">
            <v>91225</v>
          </cell>
          <cell r="B597">
            <v>91225</v>
          </cell>
          <cell r="C597" t="str">
            <v>Quinoline</v>
          </cell>
          <cell r="D597" t="str">
            <v>HAP</v>
          </cell>
          <cell r="E597" t="str">
            <v>HAP-VOC</v>
          </cell>
        </row>
        <row r="598">
          <cell r="A598" t="str">
            <v>91576</v>
          </cell>
          <cell r="B598">
            <v>91576</v>
          </cell>
          <cell r="C598" t="str">
            <v>2-Methylnaphthalene</v>
          </cell>
          <cell r="D598" t="str">
            <v>HAP</v>
          </cell>
          <cell r="E598" t="str">
            <v>HAP-VOC/PAH</v>
          </cell>
        </row>
        <row r="599">
          <cell r="A599" t="str">
            <v>91587</v>
          </cell>
          <cell r="B599">
            <v>91587</v>
          </cell>
          <cell r="C599" t="str">
            <v>2-Chloronaphthalene</v>
          </cell>
          <cell r="D599" t="str">
            <v>HAP</v>
          </cell>
          <cell r="E599" t="str">
            <v>HAP-VOC/PAH</v>
          </cell>
        </row>
        <row r="600">
          <cell r="A600" t="str">
            <v>91598</v>
          </cell>
          <cell r="B600">
            <v>91598</v>
          </cell>
          <cell r="C600" t="str">
            <v>beta-Naphthylamine (2-Naphthalenamine)</v>
          </cell>
          <cell r="D600" t="str">
            <v>HAP</v>
          </cell>
          <cell r="E600" t="str">
            <v>HAP-VOC</v>
          </cell>
        </row>
        <row r="601">
          <cell r="A601" t="str">
            <v>91941</v>
          </cell>
          <cell r="B601">
            <v>91941</v>
          </cell>
          <cell r="C601" t="str">
            <v>3,3'-Dichlorobenzidine</v>
          </cell>
          <cell r="D601" t="str">
            <v>HAP</v>
          </cell>
          <cell r="E601" t="str">
            <v>HAP-VOC</v>
          </cell>
        </row>
        <row r="602">
          <cell r="A602" t="str">
            <v>92524</v>
          </cell>
          <cell r="B602">
            <v>92524</v>
          </cell>
          <cell r="C602" t="str">
            <v>Biphenyl</v>
          </cell>
          <cell r="D602" t="str">
            <v>HAP</v>
          </cell>
          <cell r="E602" t="str">
            <v>HAP-VOC</v>
          </cell>
        </row>
        <row r="603">
          <cell r="A603" t="str">
            <v>92671</v>
          </cell>
          <cell r="B603">
            <v>92671</v>
          </cell>
          <cell r="C603" t="str">
            <v>4-Aminobiphenyl</v>
          </cell>
          <cell r="D603" t="str">
            <v>HAP</v>
          </cell>
          <cell r="E603" t="str">
            <v>HAP-VOC</v>
          </cell>
        </row>
        <row r="604">
          <cell r="A604" t="str">
            <v>92875</v>
          </cell>
          <cell r="B604">
            <v>92875</v>
          </cell>
          <cell r="C604" t="str">
            <v>Benzidine</v>
          </cell>
          <cell r="D604" t="str">
            <v>HAP</v>
          </cell>
          <cell r="E604" t="str">
            <v>HAP-VOC</v>
          </cell>
        </row>
        <row r="605">
          <cell r="A605" t="str">
            <v>92933</v>
          </cell>
          <cell r="B605">
            <v>92933</v>
          </cell>
          <cell r="C605" t="str">
            <v>4-Nitrobiphenyl</v>
          </cell>
          <cell r="D605" t="str">
            <v>HAP</v>
          </cell>
          <cell r="E605" t="str">
            <v>HAP-VOC</v>
          </cell>
        </row>
        <row r="606">
          <cell r="A606" t="str">
            <v>929373</v>
          </cell>
          <cell r="B606">
            <v>929373</v>
          </cell>
          <cell r="C606" t="str">
            <v>Diethylene Glycol Monovinyl Ether</v>
          </cell>
          <cell r="D606" t="str">
            <v>Other</v>
          </cell>
        </row>
        <row r="607">
          <cell r="A607" t="str">
            <v>94111</v>
          </cell>
          <cell r="B607">
            <v>94111</v>
          </cell>
          <cell r="C607" t="str">
            <v>2,4-D isopropyl ester</v>
          </cell>
          <cell r="D607" t="str">
            <v>HAP</v>
          </cell>
          <cell r="E607" t="str">
            <v>HAP-VOC</v>
          </cell>
        </row>
        <row r="608">
          <cell r="A608" t="str">
            <v>94360</v>
          </cell>
          <cell r="B608">
            <v>94360</v>
          </cell>
          <cell r="C608" t="str">
            <v>Benzoyl peroxide</v>
          </cell>
          <cell r="D608" t="str">
            <v>HAP</v>
          </cell>
          <cell r="E608" t="str">
            <v>HAP-VOC</v>
          </cell>
        </row>
        <row r="609">
          <cell r="A609" t="str">
            <v>94757</v>
          </cell>
          <cell r="B609">
            <v>94757</v>
          </cell>
          <cell r="C609" t="str">
            <v>2,4-Dichlorophenoxy Acetic Acid</v>
          </cell>
          <cell r="D609" t="str">
            <v>HAP</v>
          </cell>
          <cell r="E609" t="str">
            <v>HAP-VOC</v>
          </cell>
        </row>
        <row r="610">
          <cell r="A610" t="str">
            <v>94804</v>
          </cell>
          <cell r="B610">
            <v>94804</v>
          </cell>
          <cell r="C610" t="str">
            <v>2,4-D butyl ester</v>
          </cell>
          <cell r="D610" t="str">
            <v>HAP</v>
          </cell>
          <cell r="E610" t="str">
            <v>HAP-VOC</v>
          </cell>
        </row>
        <row r="611">
          <cell r="A611" t="str">
            <v>95144120</v>
          </cell>
          <cell r="B611">
            <v>95144120</v>
          </cell>
          <cell r="C611" t="str">
            <v>Poly(difluoromethylene), .alpha.-fluoro-.omega.-[2-(phosphonooxy)ethyl]-, ammonium salt</v>
          </cell>
          <cell r="D611" t="str">
            <v>PFAS</v>
          </cell>
        </row>
        <row r="612">
          <cell r="A612" t="str">
            <v>95476</v>
          </cell>
          <cell r="B612">
            <v>95476</v>
          </cell>
          <cell r="C612" t="str">
            <v>o-Xylene</v>
          </cell>
          <cell r="D612" t="str">
            <v>HAP</v>
          </cell>
          <cell r="E612" t="str">
            <v>HAP-VOC</v>
          </cell>
        </row>
        <row r="613">
          <cell r="A613" t="str">
            <v>95487</v>
          </cell>
          <cell r="B613">
            <v>95487</v>
          </cell>
          <cell r="C613" t="str">
            <v>o-Cresol</v>
          </cell>
          <cell r="D613" t="str">
            <v>HAP</v>
          </cell>
          <cell r="E613" t="str">
            <v>HAP-VOC</v>
          </cell>
        </row>
        <row r="614">
          <cell r="A614" t="str">
            <v>95534</v>
          </cell>
          <cell r="B614">
            <v>95534</v>
          </cell>
          <cell r="C614" t="str">
            <v>o-Toluidine</v>
          </cell>
          <cell r="D614" t="str">
            <v>HAP</v>
          </cell>
          <cell r="E614" t="str">
            <v>HAP-VOC</v>
          </cell>
        </row>
        <row r="615">
          <cell r="A615" t="str">
            <v>957517</v>
          </cell>
          <cell r="B615">
            <v>957517</v>
          </cell>
          <cell r="C615" t="str">
            <v>Diphenamid</v>
          </cell>
          <cell r="D615" t="str">
            <v>HAP</v>
          </cell>
          <cell r="E615" t="str">
            <v>HAP-VOC</v>
          </cell>
        </row>
        <row r="616">
          <cell r="A616" t="str">
            <v>95807</v>
          </cell>
          <cell r="B616">
            <v>95807</v>
          </cell>
          <cell r="C616" t="str">
            <v>Toluene-2,4-Diamine</v>
          </cell>
          <cell r="D616" t="str">
            <v>HAP</v>
          </cell>
          <cell r="E616" t="str">
            <v>HAP-VOC</v>
          </cell>
        </row>
        <row r="617">
          <cell r="A617" t="str">
            <v>95954</v>
          </cell>
          <cell r="B617">
            <v>95954</v>
          </cell>
          <cell r="C617" t="str">
            <v>2,4,5-Trichlorophenol</v>
          </cell>
          <cell r="D617" t="str">
            <v>HAP</v>
          </cell>
          <cell r="E617" t="str">
            <v>HAP-VOC</v>
          </cell>
        </row>
        <row r="618">
          <cell r="A618" t="str">
            <v>96093</v>
          </cell>
          <cell r="B618">
            <v>96093</v>
          </cell>
          <cell r="C618" t="str">
            <v>Styrene Oxide</v>
          </cell>
          <cell r="D618" t="str">
            <v>HAP</v>
          </cell>
          <cell r="E618" t="str">
            <v>HAP-VOC</v>
          </cell>
        </row>
        <row r="619">
          <cell r="A619" t="str">
            <v>96128</v>
          </cell>
          <cell r="B619">
            <v>96128</v>
          </cell>
          <cell r="C619" t="str">
            <v>1,2-Dibromo-3-Chloropropane</v>
          </cell>
          <cell r="D619" t="str">
            <v>HAP</v>
          </cell>
          <cell r="E619" t="str">
            <v>HAP-VOC</v>
          </cell>
        </row>
        <row r="620">
          <cell r="A620" t="str">
            <v>96457</v>
          </cell>
          <cell r="B620">
            <v>96457</v>
          </cell>
          <cell r="C620" t="str">
            <v>Ethylene Thiourea</v>
          </cell>
          <cell r="D620" t="str">
            <v>HAP</v>
          </cell>
          <cell r="E620" t="str">
            <v>HAP-VOC</v>
          </cell>
        </row>
        <row r="621">
          <cell r="A621" t="str">
            <v>97234</v>
          </cell>
          <cell r="B621">
            <v>97234</v>
          </cell>
          <cell r="C621" t="str">
            <v>Dichlorophene</v>
          </cell>
          <cell r="D621" t="str">
            <v>HAP</v>
          </cell>
          <cell r="E621" t="str">
            <v>HAP-VOC</v>
          </cell>
        </row>
        <row r="622">
          <cell r="A622" t="str">
            <v>97553952</v>
          </cell>
          <cell r="B622">
            <v>97553952</v>
          </cell>
          <cell r="C622" t="str">
            <v>Thiocyanic acid, .gamma.-.omega.-perfluoro-C4-20-alkyl esters</v>
          </cell>
          <cell r="D622" t="str">
            <v>PFAS</v>
          </cell>
        </row>
        <row r="623">
          <cell r="A623" t="str">
            <v>97563</v>
          </cell>
          <cell r="B623">
            <v>97563</v>
          </cell>
          <cell r="C623" t="str">
            <v>C.I. Solvent Yellow 3</v>
          </cell>
          <cell r="D623" t="str">
            <v>HAP</v>
          </cell>
          <cell r="E623" t="str">
            <v>HAP-VOC</v>
          </cell>
        </row>
        <row r="624">
          <cell r="A624" t="str">
            <v>97659477</v>
          </cell>
          <cell r="B624">
            <v>97659477</v>
          </cell>
          <cell r="C624" t="str">
            <v>Alkenes, C8-14 .alpha.-, .delta.-.omega.-perfluoro</v>
          </cell>
          <cell r="D624" t="str">
            <v>PFAS</v>
          </cell>
        </row>
        <row r="625">
          <cell r="A625" t="str">
            <v>98077</v>
          </cell>
          <cell r="B625">
            <v>98077</v>
          </cell>
          <cell r="C625" t="str">
            <v>Benzotrichloride</v>
          </cell>
          <cell r="D625" t="str">
            <v>HAP</v>
          </cell>
          <cell r="E625" t="str">
            <v>HAP-VOC</v>
          </cell>
        </row>
        <row r="626">
          <cell r="A626" t="str">
            <v>98828</v>
          </cell>
          <cell r="B626">
            <v>98828</v>
          </cell>
          <cell r="C626" t="str">
            <v>Cumene</v>
          </cell>
          <cell r="D626" t="str">
            <v>HAP</v>
          </cell>
          <cell r="E626" t="str">
            <v>HAP-VOC</v>
          </cell>
        </row>
        <row r="627">
          <cell r="A627" t="str">
            <v>98862</v>
          </cell>
          <cell r="B627">
            <v>98862</v>
          </cell>
          <cell r="C627" t="str">
            <v>Acetophenone</v>
          </cell>
          <cell r="D627" t="str">
            <v>HAP</v>
          </cell>
          <cell r="E627" t="str">
            <v>HAP-VOC</v>
          </cell>
        </row>
        <row r="628">
          <cell r="A628" t="str">
            <v>989388</v>
          </cell>
          <cell r="B628">
            <v>989388</v>
          </cell>
          <cell r="C628" t="str">
            <v>C.I. Basic Red 1</v>
          </cell>
          <cell r="D628" t="str">
            <v>HAP</v>
          </cell>
          <cell r="E628" t="str">
            <v>HAP-VOC</v>
          </cell>
        </row>
        <row r="629">
          <cell r="A629" t="str">
            <v>98953</v>
          </cell>
          <cell r="B629">
            <v>98953</v>
          </cell>
          <cell r="C629" t="str">
            <v>Nitrobenzene</v>
          </cell>
          <cell r="D629" t="str">
            <v>HAP</v>
          </cell>
          <cell r="E629" t="str">
            <v>HAP-VOC</v>
          </cell>
        </row>
        <row r="630">
          <cell r="A630" t="str">
            <v>CH4</v>
          </cell>
          <cell r="B630" t="str">
            <v>CH4</v>
          </cell>
          <cell r="C630" t="str">
            <v>Methane</v>
          </cell>
          <cell r="D630" t="str">
            <v>GHG</v>
          </cell>
        </row>
        <row r="631">
          <cell r="A631" t="str">
            <v>CO</v>
          </cell>
          <cell r="B631" t="str">
            <v>CO</v>
          </cell>
          <cell r="C631" t="str">
            <v>Carbon Monoxide</v>
          </cell>
          <cell r="D631" t="str">
            <v>CAP</v>
          </cell>
        </row>
        <row r="632">
          <cell r="A632" t="str">
            <v>CO2</v>
          </cell>
          <cell r="B632" t="str">
            <v>CO2</v>
          </cell>
          <cell r="C632" t="str">
            <v>Carbon Dioxide</v>
          </cell>
          <cell r="D632" t="str">
            <v>GHG</v>
          </cell>
        </row>
        <row r="633">
          <cell r="A633" t="str">
            <v>DIESEL-PM10</v>
          </cell>
          <cell r="B633" t="str">
            <v>DIESEL-PM10</v>
          </cell>
          <cell r="C633" t="str">
            <v>PM10-Primary from certain diesel engines</v>
          </cell>
          <cell r="D633" t="str">
            <v>Other</v>
          </cell>
        </row>
        <row r="634">
          <cell r="A634" t="str">
            <v>DIESEL-PM25</v>
          </cell>
          <cell r="B634" t="str">
            <v>DIESEL-PM25</v>
          </cell>
          <cell r="C634" t="str">
            <v>PM25-Primary from certain diesel engines</v>
          </cell>
          <cell r="D634" t="str">
            <v>Other</v>
          </cell>
        </row>
        <row r="635">
          <cell r="A635" t="str">
            <v>EC</v>
          </cell>
          <cell r="B635" t="str">
            <v>EC</v>
          </cell>
          <cell r="C635" t="str">
            <v>Elemental Carbon portion of PM2.5-PRI</v>
          </cell>
          <cell r="D635" t="str">
            <v>Other</v>
          </cell>
        </row>
        <row r="636">
          <cell r="A636" t="str">
            <v>HFC</v>
          </cell>
          <cell r="B636" t="str">
            <v>HFC</v>
          </cell>
          <cell r="C636" t="str">
            <v>Hydrofluorocarbons</v>
          </cell>
          <cell r="D636" t="str">
            <v>GHG</v>
          </cell>
        </row>
        <row r="637">
          <cell r="A637" t="str">
            <v>N2O</v>
          </cell>
          <cell r="B637" t="str">
            <v>N2O</v>
          </cell>
          <cell r="C637" t="str">
            <v>Nitrous Oxide</v>
          </cell>
          <cell r="D637" t="str">
            <v>GHG</v>
          </cell>
        </row>
        <row r="638">
          <cell r="A638" t="str">
            <v>N575</v>
          </cell>
          <cell r="B638" t="str">
            <v>N575</v>
          </cell>
          <cell r="C638" t="str">
            <v>Polybrominated biphenyls (PBBs)</v>
          </cell>
          <cell r="D638" t="str">
            <v>HAP</v>
          </cell>
          <cell r="E638" t="str">
            <v>HAP-VOC</v>
          </cell>
        </row>
        <row r="639">
          <cell r="A639" t="str">
            <v>N590</v>
          </cell>
          <cell r="B639" t="str">
            <v>N590</v>
          </cell>
          <cell r="C639" t="str">
            <v>Polycyclic aromatic compounds (includes 25 specific compounds)</v>
          </cell>
          <cell r="D639" t="str">
            <v>HAP</v>
          </cell>
          <cell r="E639" t="str">
            <v>HAP-VOC</v>
          </cell>
        </row>
        <row r="640">
          <cell r="A640" t="str">
            <v>N874</v>
          </cell>
          <cell r="B640" t="str">
            <v>N874</v>
          </cell>
          <cell r="C640" t="str">
            <v>Warfarin and salts</v>
          </cell>
          <cell r="D640" t="str">
            <v>HAP</v>
          </cell>
          <cell r="E640" t="str">
            <v>HAP-VOC</v>
          </cell>
        </row>
        <row r="641">
          <cell r="A641" t="str">
            <v>NH3</v>
          </cell>
          <cell r="B641" t="str">
            <v>NH3</v>
          </cell>
          <cell r="C641" t="str">
            <v>Ammonia</v>
          </cell>
          <cell r="D641" t="str">
            <v>CAP</v>
          </cell>
        </row>
        <row r="642">
          <cell r="A642" t="str">
            <v>NO3</v>
          </cell>
          <cell r="B642" t="str">
            <v>NO3</v>
          </cell>
          <cell r="C642" t="str">
            <v>Nitrate portion of PM2.5-PRI</v>
          </cell>
          <cell r="D642" t="str">
            <v>Other</v>
          </cell>
        </row>
        <row r="643">
          <cell r="A643" t="str">
            <v>NOX</v>
          </cell>
          <cell r="B643" t="str">
            <v>NOX</v>
          </cell>
          <cell r="C643" t="str">
            <v>Nitrogen Oxides</v>
          </cell>
          <cell r="D643" t="str">
            <v>CAP</v>
          </cell>
        </row>
        <row r="644">
          <cell r="A644" t="str">
            <v>OC</v>
          </cell>
          <cell r="B644" t="str">
            <v>OC</v>
          </cell>
          <cell r="C644" t="str">
            <v>Organic Carbon portion of PM2.5-PRI</v>
          </cell>
          <cell r="D644" t="str">
            <v>Other</v>
          </cell>
        </row>
        <row r="645">
          <cell r="A645" t="str">
            <v>PFC</v>
          </cell>
          <cell r="B645" t="str">
            <v>PFC</v>
          </cell>
          <cell r="C645" t="str">
            <v>Perfluorocarbons</v>
          </cell>
          <cell r="D645" t="str">
            <v>GHG</v>
          </cell>
        </row>
        <row r="646">
          <cell r="A646" t="str">
            <v>PM-CON</v>
          </cell>
          <cell r="B646" t="str">
            <v>PM-CON</v>
          </cell>
          <cell r="C646" t="str">
            <v>PM Condensible</v>
          </cell>
          <cell r="D646" t="str">
            <v>CAP</v>
          </cell>
        </row>
        <row r="647">
          <cell r="A647" t="str">
            <v>PM10-FIL</v>
          </cell>
          <cell r="B647" t="str">
            <v>PM10-FIL</v>
          </cell>
          <cell r="C647" t="str">
            <v>PM10 Filterable</v>
          </cell>
          <cell r="D647" t="str">
            <v>CAP</v>
          </cell>
        </row>
        <row r="648">
          <cell r="A648" t="str">
            <v>PM10-PRI</v>
          </cell>
          <cell r="B648" t="str">
            <v>PM10-PRI</v>
          </cell>
          <cell r="C648" t="str">
            <v>PM10 Primary (Filt + Cond)</v>
          </cell>
          <cell r="D648" t="str">
            <v>CAP</v>
          </cell>
        </row>
        <row r="649">
          <cell r="A649" t="str">
            <v>PM25-FIL</v>
          </cell>
          <cell r="B649" t="str">
            <v>PM25-FIL</v>
          </cell>
          <cell r="C649" t="str">
            <v>PM2.5 Filterable</v>
          </cell>
          <cell r="D649" t="str">
            <v>CAP</v>
          </cell>
        </row>
        <row r="650">
          <cell r="A650" t="str">
            <v>PM25-PRI</v>
          </cell>
          <cell r="B650" t="str">
            <v>PM25-PRI</v>
          </cell>
          <cell r="C650" t="str">
            <v>PM2.5 Primary (Filt + Cond)</v>
          </cell>
          <cell r="D650" t="str">
            <v>CAP</v>
          </cell>
        </row>
        <row r="651">
          <cell r="A651" t="str">
            <v>PMFINE</v>
          </cell>
          <cell r="B651" t="str">
            <v>PMFINE</v>
          </cell>
          <cell r="C651" t="str">
            <v>Remaining PMFINE portion of PM2.5-PRI</v>
          </cell>
          <cell r="D651" t="str">
            <v>Other</v>
          </cell>
        </row>
        <row r="652">
          <cell r="A652" t="str">
            <v>SF6</v>
          </cell>
          <cell r="B652" t="str">
            <v>SF6</v>
          </cell>
          <cell r="C652" t="str">
            <v>Sulfur Hexafluoride</v>
          </cell>
          <cell r="D652" t="str">
            <v>GHG</v>
          </cell>
        </row>
        <row r="653">
          <cell r="A653" t="str">
            <v>SO2</v>
          </cell>
          <cell r="B653" t="str">
            <v>SO2</v>
          </cell>
          <cell r="C653" t="str">
            <v>Sulfur Dioxide</v>
          </cell>
          <cell r="D653" t="str">
            <v>CAP</v>
          </cell>
        </row>
        <row r="654">
          <cell r="A654" t="str">
            <v>SO4</v>
          </cell>
          <cell r="B654" t="str">
            <v>SO4</v>
          </cell>
          <cell r="C654" t="str">
            <v>Sulfate Portion of PM2.5-PRI</v>
          </cell>
          <cell r="D654" t="str">
            <v>Other</v>
          </cell>
        </row>
        <row r="655">
          <cell r="A655" t="str">
            <v>VOC</v>
          </cell>
          <cell r="B655" t="str">
            <v>VOC</v>
          </cell>
          <cell r="C655" t="str">
            <v>Volatile Organic Compounds</v>
          </cell>
          <cell r="D655" t="str">
            <v>CAP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air-emissions-inventories/2020-national-emissions-inventory-nei-technical-support-document-tsd" TargetMode="External"/><Relationship Id="rId1" Type="http://schemas.openxmlformats.org/officeDocument/2006/relationships/hyperlink" Target="https://gaftp.epa.gov/air/nei/2020/doc/supporting_dat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pa.gov/air-emissions-factors-and-quantification/ap-42-compilation-air-emissions-factors" TargetMode="External"/><Relationship Id="rId21" Type="http://schemas.openxmlformats.org/officeDocument/2006/relationships/hyperlink" Target="https://www.epa.gov/air-emissions-factors-and-quantification/ap-42-compilation-air-emission-factors" TargetMode="External"/><Relationship Id="rId324" Type="http://schemas.openxmlformats.org/officeDocument/2006/relationships/hyperlink" Target="https://ww2.arb.ca.gov/our-work/programs/coatings/architectural-coatings/architectural-coatings-survey" TargetMode="External"/><Relationship Id="rId531" Type="http://schemas.openxmlformats.org/officeDocument/2006/relationships/hyperlink" Target="https://www.epa.gov/air-emissions-factors-and-quantification/ap-42-compilation-air-emissions-factors" TargetMode="External"/><Relationship Id="rId170" Type="http://schemas.openxmlformats.org/officeDocument/2006/relationships/hyperlink" Target="https://www.epa.gov/air-emissions-factors-and-quantification/ap-42-compilation-air-emissions-factors" TargetMode="External"/><Relationship Id="rId268" Type="http://schemas.openxmlformats.org/officeDocument/2006/relationships/hyperlink" Target="https://www3.epa.gov/ttnchie1/conference/ei15/poster/li.pdf" TargetMode="External"/><Relationship Id="rId475" Type="http://schemas.openxmlformats.org/officeDocument/2006/relationships/hyperlink" Target="https://www.semanticscholar.org/paper/Dust-and-ammonia-emissions-from-uk-poultry-houses-Demmers-Saponja/7be4ebcacdc50ac9b611700bf0c856ad4cd34998." TargetMode="External"/><Relationship Id="rId32" Type="http://schemas.openxmlformats.org/officeDocument/2006/relationships/hyperlink" Target="https://www.epa.gov/air-emissions-factors-and-quantification/ap-42-compilation-air-emission-factors" TargetMode="External"/><Relationship Id="rId128" Type="http://schemas.openxmlformats.org/officeDocument/2006/relationships/hyperlink" Target="https://www.epa.gov/air-emissions-factors-and-quantification/ap-42-compilation-air-emissions-factors" TargetMode="External"/><Relationship Id="rId335" Type="http://schemas.openxmlformats.org/officeDocument/2006/relationships/hyperlink" Target="https://www.epa.gov/air-emissions-modeling/speciate-51-and-50-addendum-and-final-report." TargetMode="External"/><Relationship Id="rId542" Type="http://schemas.openxmlformats.org/officeDocument/2006/relationships/hyperlink" Target="http://www.epa.gov/ttn/chief/conference/ei15/session14/cowherd.pdf" TargetMode="External"/><Relationship Id="rId181" Type="http://schemas.openxmlformats.org/officeDocument/2006/relationships/hyperlink" Target="https://s3.amazonaws.com/marama.org/wp-content/uploads/2019/09/13093812/RWC_FinalReport_121906.pdf" TargetMode="External"/><Relationship Id="rId402" Type="http://schemas.openxmlformats.org/officeDocument/2006/relationships/hyperlink" Target="https://www.tandfonline.com/doi/abs/10.1080/10473289.2005.10464684" TargetMode="External"/><Relationship Id="rId279" Type="http://schemas.openxmlformats.org/officeDocument/2006/relationships/hyperlink" Target="https://ww2.arb.ca.gov/our-work/programs/coatings/architectural-coatings/architectural-coatings-survey." TargetMode="External"/><Relationship Id="rId486" Type="http://schemas.openxmlformats.org/officeDocument/2006/relationships/hyperlink" Target="https://doi.org/10.1016/j.atmosenv.2015.03.047." TargetMode="External"/><Relationship Id="rId43" Type="http://schemas.openxmlformats.org/officeDocument/2006/relationships/hyperlink" Target="https://www.epa.gov/air-emissions-factors-and-quantification/ap-42-compilation-air-emission-factors" TargetMode="External"/><Relationship Id="rId139" Type="http://schemas.openxmlformats.org/officeDocument/2006/relationships/hyperlink" Target="https://www.epa.gov/air-emissions-factors-and-quantification/ap-42-compilation-air-emissions-factors" TargetMode="External"/><Relationship Id="rId346" Type="http://schemas.openxmlformats.org/officeDocument/2006/relationships/hyperlink" Target="https://ww2.arb.ca.gov/our-work/programs/coatings/architectural-coatings/architectural-coatings-survey" TargetMode="External"/><Relationship Id="rId553" Type="http://schemas.openxmlformats.org/officeDocument/2006/relationships/hyperlink" Target="https://www3.epa.gov/ttn/chief/ap42/ch13/final/c13s0204.pdf" TargetMode="External"/><Relationship Id="rId192" Type="http://schemas.openxmlformats.org/officeDocument/2006/relationships/hyperlink" Target="https://s3.amazonaws.com/marama.org/wp-content/uploads/2019/09/13093812/RWC_FinalReport_121906.pdf" TargetMode="External"/><Relationship Id="rId206" Type="http://schemas.openxmlformats.org/officeDocument/2006/relationships/hyperlink" Target="https://www.epa.gov/air-emissions-factors-and-quantification/ap-42-compilation-air-emissions-factors" TargetMode="External"/><Relationship Id="rId413" Type="http://schemas.openxmlformats.org/officeDocument/2006/relationships/hyperlink" Target="https://doi.org/10.1080/10473289.2011.651557." TargetMode="External"/><Relationship Id="rId497" Type="http://schemas.openxmlformats.org/officeDocument/2006/relationships/hyperlink" Target="http://www.epa.gov/ttn/catc/dir1/mexfr.pdf" TargetMode="External"/><Relationship Id="rId357" Type="http://schemas.openxmlformats.org/officeDocument/2006/relationships/hyperlink" Target="https://ww2.arb.ca.gov/our-work/programs/consumer-products-program/consumer-commercial-product-surveys" TargetMode="External"/><Relationship Id="rId54" Type="http://schemas.openxmlformats.org/officeDocument/2006/relationships/hyperlink" Target="https://www.epa.gov/air-emissions-factors-and-quantification/ap-42-compilation-air-emission-factors" TargetMode="External"/><Relationship Id="rId217" Type="http://schemas.openxmlformats.org/officeDocument/2006/relationships/hyperlink" Target="https://s3.amazonaws.com/marama.org/wp-content/uploads/2019/09/13093812/RWC_FinalReport_121906.pdf" TargetMode="External"/><Relationship Id="rId564" Type="http://schemas.openxmlformats.org/officeDocument/2006/relationships/hyperlink" Target="https://www3.epa.gov/ttn/chief/old/ap42/ch09/s01/related/rel03_c09s01.pdf" TargetMode="External"/><Relationship Id="rId424" Type="http://schemas.openxmlformats.org/officeDocument/2006/relationships/hyperlink" Target="http://dx.doi.org/10.13031/2013.39026." TargetMode="External"/><Relationship Id="rId270" Type="http://schemas.openxmlformats.org/officeDocument/2006/relationships/hyperlink" Target="https://www3.epa.gov/ttnchie1/conference/ei15/poster/li.pdf" TargetMode="External"/><Relationship Id="rId65" Type="http://schemas.openxmlformats.org/officeDocument/2006/relationships/hyperlink" Target="https://www.epa.gov/air-emissions-factors-and-quantification/ap-42-compilation-air-emission-factors" TargetMode="External"/><Relationship Id="rId130" Type="http://schemas.openxmlformats.org/officeDocument/2006/relationships/hyperlink" Target="https://www.epa.gov/air-emissions-factors-and-quantification/ap-42-compilation-air-emissions-factors" TargetMode="External"/><Relationship Id="rId368" Type="http://schemas.openxmlformats.org/officeDocument/2006/relationships/hyperlink" Target="https://www3.epa.gov/ttn/chief/ap42/ch02/final/c02s05.pdf" TargetMode="External"/><Relationship Id="rId172" Type="http://schemas.openxmlformats.org/officeDocument/2006/relationships/hyperlink" Target="https://www.epa.gov/air-emissions-factors-and-quantification/ap-42-compilation-air-emissions-factors" TargetMode="External"/><Relationship Id="rId228" Type="http://schemas.openxmlformats.org/officeDocument/2006/relationships/hyperlink" Target="https://s3.amazonaws.com/marama.org/wp-content/uploads/2019/09/13093812/RWC_FinalReport_121906.pdf" TargetMode="External"/><Relationship Id="rId435" Type="http://schemas.openxmlformats.org/officeDocument/2006/relationships/hyperlink" Target="https://doi.org/10.1016/j.scitotenv.2007.05.003." TargetMode="External"/><Relationship Id="rId477" Type="http://schemas.openxmlformats.org/officeDocument/2006/relationships/hyperlink" Target="https://www.sciencedirect.com/science/article/abs/pii/S135223101500271X" TargetMode="External"/><Relationship Id="rId281" Type="http://schemas.openxmlformats.org/officeDocument/2006/relationships/hyperlink" Target="https://www.fhwa.dot.gov/policyinformation/statistics/2018/hm51.cfm." TargetMode="External"/><Relationship Id="rId337" Type="http://schemas.openxmlformats.org/officeDocument/2006/relationships/hyperlink" Target="https://www.epa.gov/air-emissions-modeling/speciate-51-and-50-addendum-and-final-report." TargetMode="External"/><Relationship Id="rId502"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34" Type="http://schemas.openxmlformats.org/officeDocument/2006/relationships/hyperlink" Target="https://www.epa.gov/air-emissions-factors-and-quantification/ap-42-compilation-air-emission-factors" TargetMode="External"/><Relationship Id="rId76" Type="http://schemas.openxmlformats.org/officeDocument/2006/relationships/hyperlink" Target="https://www.osti.gov/biblio/6763800-development-selection-ammonia-emission-factors-final-report-february-august" TargetMode="External"/><Relationship Id="rId141" Type="http://schemas.openxmlformats.org/officeDocument/2006/relationships/hyperlink" Target="https://www.epa.gov/air-emissions-factors-and-quantification/ap-42-compilation-air-emissions-factors" TargetMode="External"/><Relationship Id="rId379" Type="http://schemas.openxmlformats.org/officeDocument/2006/relationships/hyperlink" Target="https://www.epa.gov/sites/production/files/2015-08/documents/iii16_apr2001.pdf" TargetMode="External"/><Relationship Id="rId544" Type="http://schemas.openxmlformats.org/officeDocument/2006/relationships/hyperlink" Target="https://www3.epa.gov/ttnchie1/ap42/ch13/bgdocs/b13s02.pdf" TargetMode="External"/><Relationship Id="rId7" Type="http://schemas.openxmlformats.org/officeDocument/2006/relationships/hyperlink" Target="https://www.epa.gov/air-emissions-factors-and-quantification/ap-42-compilation-air-emission-factors" TargetMode="External"/><Relationship Id="rId183" Type="http://schemas.openxmlformats.org/officeDocument/2006/relationships/hyperlink" Target="https://www.epa.gov/sites/default/files/2015-02/documents/20150204-residential-wood-heaters-ria.pdf" TargetMode="External"/><Relationship Id="rId239" Type="http://schemas.openxmlformats.org/officeDocument/2006/relationships/hyperlink" Target="https://pubs.acs.org/doi/10.1021/es301197d" TargetMode="External"/><Relationship Id="rId390" Type="http://schemas.openxmlformats.org/officeDocument/2006/relationships/hyperlink" Target="https://www.epa.gov/sites/production/files/2015-08/documents/iii16_apr2001.pdf" TargetMode="External"/><Relationship Id="rId404" Type="http://schemas.openxmlformats.org/officeDocument/2006/relationships/hyperlink" Target="https://permanent.access.gpo.gov/websites/epagov/www.epa.gov/OWM/mtb/cwns/1996rtc/faqwfd.htm" TargetMode="External"/><Relationship Id="rId446" Type="http://schemas.openxmlformats.org/officeDocument/2006/relationships/hyperlink" Target="https://www.semanticscholar.org/paper/Dust-and-ammonia-emissions-from-uk-poultry-houses-Demmers-Saponja/7be4ebcacdc50ac9b611700bf0c856ad4cd34998." TargetMode="External"/><Relationship Id="rId250" Type="http://schemas.openxmlformats.org/officeDocument/2006/relationships/hyperlink" Target="https://pubs.acs.org/doi/10.1021/es301197d" TargetMode="External"/><Relationship Id="rId292" Type="http://schemas.openxmlformats.org/officeDocument/2006/relationships/hyperlink" Target="https://doi.org/10.5194/acp-21-5079-2021" TargetMode="External"/><Relationship Id="rId306" Type="http://schemas.openxmlformats.org/officeDocument/2006/relationships/hyperlink" Target="https://github.com/USEPA/VCPy." TargetMode="External"/><Relationship Id="rId488" Type="http://schemas.openxmlformats.org/officeDocument/2006/relationships/hyperlink" Target="https://www.doi.org/10.13031/2013.36258." TargetMode="External"/><Relationship Id="rId45" Type="http://schemas.openxmlformats.org/officeDocument/2006/relationships/hyperlink" Target="https://www.epa.gov/air-emissions-factors-and-quantification/ap-42-compilation-air-emission-factors" TargetMode="External"/><Relationship Id="rId87" Type="http://schemas.openxmlformats.org/officeDocument/2006/relationships/hyperlink" Target="https://www.epa.gov/air-emissions-factors-and-quantification/ap-42-compilation-air-emission-factors" TargetMode="External"/><Relationship Id="rId110" Type="http://schemas.openxmlformats.org/officeDocument/2006/relationships/hyperlink" Target="https://www.epa.gov/air-emissions-factors-and-quantification/ap-42-compilation-air-emission-factors" TargetMode="External"/><Relationship Id="rId348" Type="http://schemas.openxmlformats.org/officeDocument/2006/relationships/hyperlink" Target="https://doi.org/10.5194/acp-21-5079-2021" TargetMode="External"/><Relationship Id="rId513" Type="http://schemas.openxmlformats.org/officeDocument/2006/relationships/hyperlink" Target="https://www.epa.gov/air-emissions-factors-and-quantification/ap-42-compilation-air-emissions-factors" TargetMode="External"/><Relationship Id="rId555" Type="http://schemas.openxmlformats.org/officeDocument/2006/relationships/hyperlink" Target="https://ww2.arb.ca.gov/speciation-profiles-used-carb-modeling" TargetMode="External"/><Relationship Id="rId152" Type="http://schemas.openxmlformats.org/officeDocument/2006/relationships/hyperlink" Target="https://www.epa.gov/air-emissions-factors-and-quantification/ap-42-compilation-air-emissions-factors" TargetMode="External"/><Relationship Id="rId194" Type="http://schemas.openxmlformats.org/officeDocument/2006/relationships/hyperlink" Target="https://www.epa.gov/air-emissions-factors-and-quantification/ap-42-compilation-air-emissions-factors" TargetMode="External"/><Relationship Id="rId208" Type="http://schemas.openxmlformats.org/officeDocument/2006/relationships/hyperlink" Target="https://www.epa.gov/sites/default/files/2015-02/documents/20150204-residential-wood-heaters-ria.pdf" TargetMode="External"/><Relationship Id="rId415" Type="http://schemas.openxmlformats.org/officeDocument/2006/relationships/hyperlink" Target="http://dx.doi.org/10.13031/2013.39026." TargetMode="External"/><Relationship Id="rId457" Type="http://schemas.openxmlformats.org/officeDocument/2006/relationships/hyperlink" Target="http://www.doi.org/10.13031/2013.20417" TargetMode="External"/><Relationship Id="rId261" Type="http://schemas.openxmlformats.org/officeDocument/2006/relationships/hyperlink" Target="https://www.epa.gov/air-emissions-factors-and-quantification/ap-42-compilation-air-emissions-factors" TargetMode="External"/><Relationship Id="rId499" Type="http://schemas.openxmlformats.org/officeDocument/2006/relationships/hyperlink" Target="https://www3.epa.gov/ttnchie1/old/ap42/ch13/s06/related/woodlawnvol1.pdf." TargetMode="External"/><Relationship Id="rId14" Type="http://schemas.openxmlformats.org/officeDocument/2006/relationships/hyperlink" Target="https://www.epa.gov/air-emissions-factors-and-quantification/ap-42-compilation-air-emission-factors" TargetMode="External"/><Relationship Id="rId56" Type="http://schemas.openxmlformats.org/officeDocument/2006/relationships/hyperlink" Target="https://www.epa.gov/air-emissions-factors-and-quantification/ap-42-compilation-air-emission-factors" TargetMode="External"/><Relationship Id="rId317" Type="http://schemas.openxmlformats.org/officeDocument/2006/relationships/hyperlink" Target="https://ww2.arb.ca.gov/our-work/programs/coatings/architectural-coatings/architectural-coatings-survey" TargetMode="External"/><Relationship Id="rId359" Type="http://schemas.openxmlformats.org/officeDocument/2006/relationships/hyperlink" Target="https://agcensus.library.cornell.edu/census_year/2012-census/" TargetMode="External"/><Relationship Id="rId524" Type="http://schemas.openxmlformats.org/officeDocument/2006/relationships/hyperlink" Target="https://www3.epa.gov/ttnchie1/old/ap42/ch13/s06/related/woodlawnvol1.pdf." TargetMode="External"/><Relationship Id="rId566" Type="http://schemas.openxmlformats.org/officeDocument/2006/relationships/hyperlink" Target="https://www3.epa.gov/ttn/chief/old/ap42/ch09/s01/related/rel03_c09s01.pdf" TargetMode="External"/><Relationship Id="rId98" Type="http://schemas.openxmlformats.org/officeDocument/2006/relationships/hyperlink" Target="https://www.epa.gov/air-emissions-factors-and-quantification/ap-42-compilation-air-emission-factors" TargetMode="External"/><Relationship Id="rId121" Type="http://schemas.openxmlformats.org/officeDocument/2006/relationships/hyperlink" Target="https://www.epa.gov/air-emissions-factors-and-quantification/ap-42-compilation-air-emissions-factors" TargetMode="External"/><Relationship Id="rId163" Type="http://schemas.openxmlformats.org/officeDocument/2006/relationships/hyperlink" Target="https://www.epa.gov/air-emissions-factors-and-quantification/ap-42-compilation-air-emissions-factors" TargetMode="External"/><Relationship Id="rId219" Type="http://schemas.openxmlformats.org/officeDocument/2006/relationships/hyperlink" Target="https://www.epa.gov/air-emissions-factors-and-quantification/ap-42-compilation-air-emissions-factors" TargetMode="External"/><Relationship Id="rId370" Type="http://schemas.openxmlformats.org/officeDocument/2006/relationships/hyperlink" Target="https://www.epa.gov/air-emissions-factors-and-quantification/ap-42-compilation-air-emissions-factors" TargetMode="External"/><Relationship Id="rId426" Type="http://schemas.openxmlformats.org/officeDocument/2006/relationships/hyperlink" Target="http://dx.doi.org/10.13031/2013.39026." TargetMode="External"/><Relationship Id="rId230" Type="http://schemas.openxmlformats.org/officeDocument/2006/relationships/hyperlink" Target="https://s3.amazonaws.com/marama.org/wp-content/uploads/2019/09/13093812/RWC_FinalReport_121906.pdf" TargetMode="External"/><Relationship Id="rId468" Type="http://schemas.openxmlformats.org/officeDocument/2006/relationships/hyperlink" Target="https://doi.org/10.1016/j.atmosenv.2015.03.047." TargetMode="External"/><Relationship Id="rId25" Type="http://schemas.openxmlformats.org/officeDocument/2006/relationships/hyperlink" Target="https://www.epa.gov/air-emissions-factors-and-quantification/ap-42-compilation-air-emission-factors" TargetMode="External"/><Relationship Id="rId67" Type="http://schemas.openxmlformats.org/officeDocument/2006/relationships/hyperlink" Target="https://www.epa.gov/air-emissions-factors-and-quantification/ap-42-compilation-air-emission-factors" TargetMode="External"/><Relationship Id="rId272" Type="http://schemas.openxmlformats.org/officeDocument/2006/relationships/hyperlink" Target="https://github.com/USEPA/VCPy." TargetMode="External"/><Relationship Id="rId328" Type="http://schemas.openxmlformats.org/officeDocument/2006/relationships/hyperlink" Target="https://ww2.arb.ca.gov/our-work/programs/coatings/architectural-coatings/architectural-coatings-survey" TargetMode="External"/><Relationship Id="rId535" Type="http://schemas.openxmlformats.org/officeDocument/2006/relationships/hyperlink" Target="https://www.epa.gov/air-emissions-factors-and-quantification/ap-42-compilation-air-emissions-factors" TargetMode="External"/><Relationship Id="rId132" Type="http://schemas.openxmlformats.org/officeDocument/2006/relationships/hyperlink" Target="https://www.epa.gov/air-emissions-factors-and-quantification/ap-42-compilation-air-emissions-factors" TargetMode="External"/><Relationship Id="rId174" Type="http://schemas.openxmlformats.org/officeDocument/2006/relationships/hyperlink" Target="https://s3.amazonaws.com/marama.org/wp-content/uploads/2019/09/13093812/RWC_FinalReport_121906.pdf" TargetMode="External"/><Relationship Id="rId381" Type="http://schemas.openxmlformats.org/officeDocument/2006/relationships/hyperlink" Target="https://www.epa.gov/sites/production/files/2015-08/documents/iii16_apr2001.pdf" TargetMode="External"/><Relationship Id="rId241" Type="http://schemas.openxmlformats.org/officeDocument/2006/relationships/hyperlink" Target="https://s3.amazonaws.com/marama.org/wp-content/uploads/2019/09/13093812/RWC_FinalReport_121906.pdf" TargetMode="External"/><Relationship Id="rId437" Type="http://schemas.openxmlformats.org/officeDocument/2006/relationships/hyperlink" Target="https://doi.org/10.1016/j.atmosenv.2015.03.047." TargetMode="External"/><Relationship Id="rId479" Type="http://schemas.openxmlformats.org/officeDocument/2006/relationships/hyperlink" Target="https://www.sciencedirect.com/science/article/abs/pii/S135223101500271X" TargetMode="External"/><Relationship Id="rId36" Type="http://schemas.openxmlformats.org/officeDocument/2006/relationships/hyperlink" Target="https://www.epa.gov/air-emissions-factors-and-quantification/ap-42-compilation-air-emission-factors" TargetMode="External"/><Relationship Id="rId283" Type="http://schemas.openxmlformats.org/officeDocument/2006/relationships/hyperlink" Target="https://www.epa.gov/air-emissions-modeling/speciate-51-and-50-addendum-and-final-report." TargetMode="External"/><Relationship Id="rId339" Type="http://schemas.openxmlformats.org/officeDocument/2006/relationships/hyperlink" Target="https://www.epa.gov/air-emissions-modeling/speciate-51-and-50-addendum-and-final-report." TargetMode="External"/><Relationship Id="rId490" Type="http://schemas.openxmlformats.org/officeDocument/2006/relationships/hyperlink" Target="https://www.doi.org/10.13031/2013.36258." TargetMode="External"/><Relationship Id="rId504" Type="http://schemas.openxmlformats.org/officeDocument/2006/relationships/hyperlink" Target="https://www3.epa.gov/ttnchie1/old/ap42/ch13/s06/related/woodlawnvol1.pdf." TargetMode="External"/><Relationship Id="rId546" Type="http://schemas.openxmlformats.org/officeDocument/2006/relationships/hyperlink" Target="https://www.researchgate.net/publication/51514541_Mercury_exposure_and_risks_from_dental_amalgam_in_the_US_population_post-2000" TargetMode="External"/><Relationship Id="rId78" Type="http://schemas.openxmlformats.org/officeDocument/2006/relationships/hyperlink" Target="https://www.epa.gov/air-emissions-factors-and-quantification/ap-42-compilation-air-emission-factors" TargetMode="External"/><Relationship Id="rId101" Type="http://schemas.openxmlformats.org/officeDocument/2006/relationships/hyperlink" Target="https://www.epa.gov/sites/default/files/2015-08/documents/eiip_areasourcesnh3.pdf" TargetMode="External"/><Relationship Id="rId143" Type="http://schemas.openxmlformats.org/officeDocument/2006/relationships/hyperlink" Target="https://www.epa.gov/sites/default/files/2015-08/documents/eiip_areasourcesnh3.pdf" TargetMode="External"/><Relationship Id="rId185" Type="http://schemas.openxmlformats.org/officeDocument/2006/relationships/hyperlink" Target="https://www.epa.gov/air-emissions-factors-and-quantification/ap-42-compilation-air-emissions-factors" TargetMode="External"/><Relationship Id="rId350" Type="http://schemas.openxmlformats.org/officeDocument/2006/relationships/hyperlink" Target="https://ww2.arb.ca.gov/our-work/programs/consumer-products-program/consumer-commercial-product-surveys" TargetMode="External"/><Relationship Id="rId406" Type="http://schemas.openxmlformats.org/officeDocument/2006/relationships/hyperlink" Target="https://www.federalregister.gov/documents/2007/10/05/E7-19705/mercury-switches-in-motor-vehicles-significant-new-use-rule" TargetMode="External"/><Relationship Id="rId9" Type="http://schemas.openxmlformats.org/officeDocument/2006/relationships/hyperlink" Target="https://www.epa.gov/air-emissions-factors-and-quantification/ap-42-compilation-air-emission-factors" TargetMode="External"/><Relationship Id="rId210" Type="http://schemas.openxmlformats.org/officeDocument/2006/relationships/hyperlink" Target="https://www.epa.gov/air-emissions-factors-and-quantification/ap-42-compilation-air-emissions-factors" TargetMode="External"/><Relationship Id="rId392" Type="http://schemas.openxmlformats.org/officeDocument/2006/relationships/hyperlink" Target="https://www.epa.gov/sites/production/files/2015-08/documents/iii16_apr2001.pdf" TargetMode="External"/><Relationship Id="rId448" Type="http://schemas.openxmlformats.org/officeDocument/2006/relationships/hyperlink" Target="https://doi.org/10.4081/jae.2009.3.15." TargetMode="External"/><Relationship Id="rId252" Type="http://schemas.openxmlformats.org/officeDocument/2006/relationships/hyperlink" Target="https://s3.amazonaws.com/marama.org/wp-content/uploads/2019/09/13093812/RWC_FinalReport_121906.pdf" TargetMode="External"/><Relationship Id="rId294" Type="http://schemas.openxmlformats.org/officeDocument/2006/relationships/hyperlink" Target="https://doi.org/10.5194/acp-21-5079-2021" TargetMode="External"/><Relationship Id="rId308" Type="http://schemas.openxmlformats.org/officeDocument/2006/relationships/hyperlink" Target="https://github.com/USEPA/VCPy." TargetMode="External"/><Relationship Id="rId515" Type="http://schemas.openxmlformats.org/officeDocument/2006/relationships/hyperlink" Target="https://www.epa.gov/air-emissions-factors-and-quantification/ap-42-compilation-air-emissions-factors" TargetMode="External"/><Relationship Id="rId47" Type="http://schemas.openxmlformats.org/officeDocument/2006/relationships/hyperlink" Target="https://www.epa.gov/air-emissions-factors-and-quantification/ap-42-compilation-air-emission-factors" TargetMode="External"/><Relationship Id="rId89" Type="http://schemas.openxmlformats.org/officeDocument/2006/relationships/hyperlink" Target="https://www.epa.gov/air-emissions-factors-and-quantification/ap-42-compilation-air-emission-factors" TargetMode="External"/><Relationship Id="rId112" Type="http://schemas.openxmlformats.org/officeDocument/2006/relationships/hyperlink" Target="https://www.epa.gov/sites/default/files/2015-08/documents/eiip_areasourcesnh3.pdf" TargetMode="External"/><Relationship Id="rId154" Type="http://schemas.openxmlformats.org/officeDocument/2006/relationships/hyperlink" Target="https://www3.epa.gov/ttnchie1/conference/ei10/pm/houck.pdf" TargetMode="External"/><Relationship Id="rId361" Type="http://schemas.openxmlformats.org/officeDocument/2006/relationships/hyperlink" Target="https://cfpub.epa.gov/ols/catalog/advanced_full_record.cfm?&amp;FIELD1=SUBJECT&amp;INPUT1=Automobiles%20Motors%2E&amp;TYPE1=EXACT&amp;LOGIC1=AND&amp;COLL=&amp;SORT_TYPE=MTIC&amp;item_count=858&amp;item_accn=497216" TargetMode="External"/><Relationship Id="rId557" Type="http://schemas.openxmlformats.org/officeDocument/2006/relationships/hyperlink" Target="http://ncsslabdatamart.sc.egov.usda.gov/" TargetMode="External"/><Relationship Id="rId196" Type="http://schemas.openxmlformats.org/officeDocument/2006/relationships/hyperlink" Target="https://www.epa.gov/air-emissions-factors-and-quantification/ap-42-compilation-air-emissions-factors" TargetMode="External"/><Relationship Id="rId417" Type="http://schemas.openxmlformats.org/officeDocument/2006/relationships/hyperlink" Target="https://doi.org/10.1016/j.atmosenv.2015.03.047." TargetMode="External"/><Relationship Id="rId459" Type="http://schemas.openxmlformats.org/officeDocument/2006/relationships/hyperlink" Target="https://www.doi.org/10.13031/2013.15516." TargetMode="External"/><Relationship Id="rId16" Type="http://schemas.openxmlformats.org/officeDocument/2006/relationships/hyperlink" Target="https://www.epa.gov/air-emissions-factors-and-quantification/ap-42-compilation-air-emission-factors" TargetMode="External"/><Relationship Id="rId221" Type="http://schemas.openxmlformats.org/officeDocument/2006/relationships/hyperlink" Target="https://s3.amazonaws.com/marama.org/wp-content/uploads/2019/09/13093812/RWC_FinalReport_121906.pdf" TargetMode="External"/><Relationship Id="rId263" Type="http://schemas.openxmlformats.org/officeDocument/2006/relationships/hyperlink" Target="https://www3.epa.gov/ttnchie1/conference/ei10/pm/houck.pdf" TargetMode="External"/><Relationship Id="rId319" Type="http://schemas.openxmlformats.org/officeDocument/2006/relationships/hyperlink" Target="https://ww2.arb.ca.gov/our-work/programs/coatings/architectural-coatings/architectural-coatings-survey" TargetMode="External"/><Relationship Id="rId470" Type="http://schemas.openxmlformats.org/officeDocument/2006/relationships/hyperlink" Target="https://doi.org/10.1016/j.biosystemseng.2007.03.036" TargetMode="External"/><Relationship Id="rId526" Type="http://schemas.openxmlformats.org/officeDocument/2006/relationships/hyperlink" Target="https://www3.epa.gov/ttnchie1/old/ap42/ch13/s06/related/woodlawnvol1.pdf." TargetMode="External"/><Relationship Id="rId58" Type="http://schemas.openxmlformats.org/officeDocument/2006/relationships/hyperlink" Target="https://www.epa.gov/air-emissions-factors-and-quantification/ap-42-compilation-air-emission-factors" TargetMode="External"/><Relationship Id="rId123" Type="http://schemas.openxmlformats.org/officeDocument/2006/relationships/hyperlink" Target="https://www.epa.gov/air-emissions-factors-and-quantification/ap-42-compilation-air-emissions-factors" TargetMode="External"/><Relationship Id="rId330" Type="http://schemas.openxmlformats.org/officeDocument/2006/relationships/hyperlink" Target="https://www.epa.gov/air-emissions-modeling/speciate-51-and-50-addendum-and-final-report." TargetMode="External"/><Relationship Id="rId568" Type="http://schemas.openxmlformats.org/officeDocument/2006/relationships/hyperlink" Target="http://www.epa.gov/ttnchie1/ap42/ch13/bgdocs/b13s02.pdf" TargetMode="External"/><Relationship Id="rId165" Type="http://schemas.openxmlformats.org/officeDocument/2006/relationships/hyperlink" Target="https://www.epa.gov/air-emissions-factors-and-quantification/ap-42-compilation-air-emissions-factors" TargetMode="External"/><Relationship Id="rId372" Type="http://schemas.openxmlformats.org/officeDocument/2006/relationships/hyperlink" Target="https://www3.epa.gov/ttn/chief/ap42/ch02/final/c02s05.pdf" TargetMode="External"/><Relationship Id="rId428" Type="http://schemas.openxmlformats.org/officeDocument/2006/relationships/hyperlink" Target="https://www.researchgate.net/publication/271433563_Ammonia_Greenhouse_Gas_and_Particulate_Matter_Concentrations_and_Emissions_of_Aviary_Layer_Houses_in_the_Midwestern_USA." TargetMode="External"/><Relationship Id="rId232" Type="http://schemas.openxmlformats.org/officeDocument/2006/relationships/hyperlink" Target="https://s3.amazonaws.com/marama.org/wp-content/uploads/2019/09/13093812/RWC_FinalReport_121906.pdf" TargetMode="External"/><Relationship Id="rId274" Type="http://schemas.openxmlformats.org/officeDocument/2006/relationships/hyperlink" Target="https://www.epa.gov/sites/default/files/2015-08/documents/iii13_march2005.pdf." TargetMode="External"/><Relationship Id="rId481" Type="http://schemas.openxmlformats.org/officeDocument/2006/relationships/hyperlink" Target="https://doi.org/10.1016/j.atmosenv.2015.03.047." TargetMode="External"/><Relationship Id="rId27" Type="http://schemas.openxmlformats.org/officeDocument/2006/relationships/hyperlink" Target="https://www.epa.gov/air-emissions-factors-and-quantification/ap-42-compilation-air-emission-factors" TargetMode="External"/><Relationship Id="rId69" Type="http://schemas.openxmlformats.org/officeDocument/2006/relationships/hyperlink" Target="https://www.epa.gov/air-emissions-factors-and-quantification/ap-42-compilation-air-emission-factors" TargetMode="External"/><Relationship Id="rId134" Type="http://schemas.openxmlformats.org/officeDocument/2006/relationships/hyperlink" Target="https://www.epa.gov/air-emissions-factors-and-quantification/ap-42-compilation-air-emissions-factors" TargetMode="External"/><Relationship Id="rId537" Type="http://schemas.openxmlformats.org/officeDocument/2006/relationships/hyperlink" Target="https://www.epa.gov/air-emissions-factors-and-quantification/ap-42-compilation-air-emissions-factors" TargetMode="External"/><Relationship Id="rId80" Type="http://schemas.openxmlformats.org/officeDocument/2006/relationships/hyperlink" Target="https://www.epa.gov/air-emissions-factors-and-quantification/ap-42-compilation-air-emission-factors" TargetMode="External"/><Relationship Id="rId176" Type="http://schemas.openxmlformats.org/officeDocument/2006/relationships/hyperlink" Target="https://www.epa.gov/sites/default/files/2015-02/documents/20150204-residential-wood-heaters-ria.pdf" TargetMode="External"/><Relationship Id="rId341" Type="http://schemas.openxmlformats.org/officeDocument/2006/relationships/hyperlink" Target="https://www.epa.gov/air-emissions-modeling/speciate-51-and-50-addendum-and-final-report." TargetMode="External"/><Relationship Id="rId383" Type="http://schemas.openxmlformats.org/officeDocument/2006/relationships/hyperlink" Target="https://www.epa.gov/sites/production/files/2015-08/documents/iii16_apr2001.pdf" TargetMode="External"/><Relationship Id="rId439" Type="http://schemas.openxmlformats.org/officeDocument/2006/relationships/hyperlink" Target="https://doi.org/10.1016/j.scitotenv.2007.05.003." TargetMode="External"/><Relationship Id="rId201" Type="http://schemas.openxmlformats.org/officeDocument/2006/relationships/hyperlink" Target="https://www.epa.gov/sites/default/files/2015-02/documents/20150204-residential-wood-heaters-ria.pdf" TargetMode="External"/><Relationship Id="rId243" Type="http://schemas.openxmlformats.org/officeDocument/2006/relationships/hyperlink" Target="https://www.epa.gov/air-emissions-factors-and-quantification/ap-42-compilation-air-emissions-factors" TargetMode="External"/><Relationship Id="rId285" Type="http://schemas.openxmlformats.org/officeDocument/2006/relationships/hyperlink" Target="https://doi.org/10.5194/acp-21-5079-2021" TargetMode="External"/><Relationship Id="rId450" Type="http://schemas.openxmlformats.org/officeDocument/2006/relationships/hyperlink" Target="https://doi.org/10.1016/j.biosystemseng.2007.03.036" TargetMode="External"/><Relationship Id="rId506" Type="http://schemas.openxmlformats.org/officeDocument/2006/relationships/hyperlink" Target="https://www3.epa.gov/ttnchie1/old/ap42/ch13/s06/related/woodlawnvol1.pdf." TargetMode="External"/><Relationship Id="rId38" Type="http://schemas.openxmlformats.org/officeDocument/2006/relationships/hyperlink" Target="https://www.epa.gov/air-emissions-factors-and-quantification/ap-42-compilation-air-emission-factors" TargetMode="External"/><Relationship Id="rId103" Type="http://schemas.openxmlformats.org/officeDocument/2006/relationships/hyperlink" Target="https://www.epa.gov/air-emissions-factors-and-quantification/ap-42-compilation-air-emission-factors" TargetMode="External"/><Relationship Id="rId310" Type="http://schemas.openxmlformats.org/officeDocument/2006/relationships/hyperlink" Target="https://github.com/USEPA/VCPy." TargetMode="External"/><Relationship Id="rId492" Type="http://schemas.openxmlformats.org/officeDocument/2006/relationships/hyperlink" Target="http://www.epa.gov/ttn/catc/dir1/mexfr.pdf" TargetMode="External"/><Relationship Id="rId548" Type="http://schemas.openxmlformats.org/officeDocument/2006/relationships/hyperlink" Target="https://doi.org/10.1016/j.atmosenv.2013.04.076" TargetMode="External"/><Relationship Id="rId91" Type="http://schemas.openxmlformats.org/officeDocument/2006/relationships/hyperlink" Target="https://www.epa.gov/air-emissions-factors-and-quantification/ap-42-compilation-air-emission-factors" TargetMode="External"/><Relationship Id="rId145" Type="http://schemas.openxmlformats.org/officeDocument/2006/relationships/hyperlink" Target="https://nepis.epa.gov/Exe/ZyNET.exe/P100YRGL.TXT?ZyActionD=ZyDocument&amp;Client=EPA&amp;Index=2000+Thru+2005&amp;Docs=&amp;Query=&amp;Time=&amp;EndTime=&amp;SearchMethod=1&amp;TocRestrict=n&amp;Toc=&amp;TocEntry=&amp;QField=&amp;QFieldYear=&amp;QFieldMonth=&amp;QFieldDay=&amp;IntQFieldOp=0&amp;ExtQFieldOp=0&amp;XmlQuery=&amp;File=D%3A%5Czyfiles%5CIndex%20Data%5C00thru05%5CTxt%5C00000040%5CP100YRGL.txt&amp;User=ANONYMOUS&amp;Password=anonymous&amp;SortMethod=h%7C-&amp;MaximumDocuments=1&amp;FuzzyDegree=0&amp;ImageQuality=r75g8/r75g8/x150y150g16/i425&amp;Display=hpfr&amp;DefSeekPage=x&amp;SearchBack=ZyActionL&amp;Back=ZyActionS&amp;BackDesc=Results%20page&amp;MaximumPages=1&amp;ZyEntry=1&amp;SeekPage=x&amp;ZyPURL" TargetMode="External"/><Relationship Id="rId187" Type="http://schemas.openxmlformats.org/officeDocument/2006/relationships/hyperlink" Target="https://www.epa.gov/air-emissions-factors-and-quantification/ap-42-compilation-air-emissions-factors" TargetMode="External"/><Relationship Id="rId352" Type="http://schemas.openxmlformats.org/officeDocument/2006/relationships/hyperlink" Target="https://doi.org/10.1126/sciadv.abb9785" TargetMode="External"/><Relationship Id="rId394" Type="http://schemas.openxmlformats.org/officeDocument/2006/relationships/hyperlink" Target="https://www.proceedings.com/32274.html" TargetMode="External"/><Relationship Id="rId408" Type="http://schemas.openxmlformats.org/officeDocument/2006/relationships/hyperlink" Target="https://www.arb.ca.gov/ei/areasrc/Composting%20Emissions%20Inventory%20Methodology%20Final%20Combined.pdf" TargetMode="External"/><Relationship Id="rId212" Type="http://schemas.openxmlformats.org/officeDocument/2006/relationships/hyperlink" Target="https://s3.amazonaws.com/marama.org/wp-content/uploads/2019/09/13093812/RWC_FinalReport_121906.pdf" TargetMode="External"/><Relationship Id="rId254" Type="http://schemas.openxmlformats.org/officeDocument/2006/relationships/hyperlink" Target="https://s3.amazonaws.com/marama.org/wp-content/uploads/2019/09/13093812/RWC_FinalReport_121906.pdf" TargetMode="External"/><Relationship Id="rId49" Type="http://schemas.openxmlformats.org/officeDocument/2006/relationships/hyperlink" Target="https://www.epa.gov/air-emissions-factors-and-quantification/ap-42-compilation-air-emission-factors" TargetMode="External"/><Relationship Id="rId114" Type="http://schemas.openxmlformats.org/officeDocument/2006/relationships/hyperlink" Target="https://www.epa.gov/air-emissions-factors-and-quantification/ap-42-compilation-air-emissions-factors" TargetMode="External"/><Relationship Id="rId296" Type="http://schemas.openxmlformats.org/officeDocument/2006/relationships/hyperlink" Target="https://doi.org/10.5194/acp-21-5079-2021" TargetMode="External"/><Relationship Id="rId461" Type="http://schemas.openxmlformats.org/officeDocument/2006/relationships/hyperlink" Target="https://www.doi.org/10.13031/2013.27440." TargetMode="External"/><Relationship Id="rId517" Type="http://schemas.openxmlformats.org/officeDocument/2006/relationships/hyperlink" Target="https://www.epa.gov/air-emissions-factors-and-quantification/ap-42-compilation-air-emissions-factors" TargetMode="External"/><Relationship Id="rId559" Type="http://schemas.openxmlformats.org/officeDocument/2006/relationships/hyperlink" Target="http://ncsslabdatamart.sc.egov.usda.gov/" TargetMode="External"/><Relationship Id="rId60" Type="http://schemas.openxmlformats.org/officeDocument/2006/relationships/hyperlink" Target="https://www.epa.gov/air-emissions-factors-and-quantification/ap-42-compilation-air-emission-factors" TargetMode="External"/><Relationship Id="rId156" Type="http://schemas.openxmlformats.org/officeDocument/2006/relationships/hyperlink" Target="https://s3.amazonaws.com/marama.org/wp-content/uploads/2019/09/13093812/RWC_FinalReport_121906.pdf" TargetMode="External"/><Relationship Id="rId198" Type="http://schemas.openxmlformats.org/officeDocument/2006/relationships/hyperlink" Target="https://s3.amazonaws.com/marama.org/wp-content/uploads/2019/09/13093812/RWC_FinalReport_121906.pdf" TargetMode="External"/><Relationship Id="rId321" Type="http://schemas.openxmlformats.org/officeDocument/2006/relationships/hyperlink" Target="https://ww2.arb.ca.gov/our-work/programs/coatings/architectural-coatings/architectural-coatings-survey" TargetMode="External"/><Relationship Id="rId363" Type="http://schemas.openxmlformats.org/officeDocument/2006/relationships/hyperlink" Target="https://cfpub.epa.gov/ols/catalog/advanced_full_record.cfm?&amp;FIELD1=SUBJECT&amp;INPUT1=Automobiles%20Motors%2E&amp;TYPE1=EXACT&amp;LOGIC1=AND&amp;COLL=&amp;SORT_TYPE=MTIC&amp;item_count=858&amp;item_accn=497216" TargetMode="External"/><Relationship Id="rId419" Type="http://schemas.openxmlformats.org/officeDocument/2006/relationships/hyperlink" Target="http://dx.doi.org/10.13031/2013.39026." TargetMode="External"/><Relationship Id="rId570" Type="http://schemas.openxmlformats.org/officeDocument/2006/relationships/hyperlink" Target="http://www.epa.gov/ttnchie1/ap42/ch13/bgdocs/b13s02.pdf" TargetMode="External"/><Relationship Id="rId223" Type="http://schemas.openxmlformats.org/officeDocument/2006/relationships/hyperlink" Target="https://s3.amazonaws.com/marama.org/wp-content/uploads/2019/09/13093812/RWC_FinalReport_121906.pdf" TargetMode="External"/><Relationship Id="rId430" Type="http://schemas.openxmlformats.org/officeDocument/2006/relationships/hyperlink" Target="https://doi.org/10.1016/j.scitotenv.2007.05.003." TargetMode="External"/><Relationship Id="rId18" Type="http://schemas.openxmlformats.org/officeDocument/2006/relationships/hyperlink" Target="https://www.epa.gov/air-emissions-factors-and-quantification/ap-42-compilation-air-emission-factors" TargetMode="External"/><Relationship Id="rId265" Type="http://schemas.openxmlformats.org/officeDocument/2006/relationships/hyperlink" Target="https://s3.amazonaws.com/marama.org/wp-content/uploads/2019/09/13093812/RWC_FinalReport_121906.pdf" TargetMode="External"/><Relationship Id="rId472" Type="http://schemas.openxmlformats.org/officeDocument/2006/relationships/hyperlink" Target="https://www.doi.org/10.13031/2013.37101." TargetMode="External"/><Relationship Id="rId528"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125" Type="http://schemas.openxmlformats.org/officeDocument/2006/relationships/hyperlink" Target="https://www.epa.gov/air-emissions-factors-and-quantification/ap-42-compilation-air-emissions-factors" TargetMode="External"/><Relationship Id="rId167" Type="http://schemas.openxmlformats.org/officeDocument/2006/relationships/hyperlink" Target="https://www.epa.gov/air-emissions-factors-and-quantification/ap-42-compilation-air-emissions-factors" TargetMode="External"/><Relationship Id="rId332" Type="http://schemas.openxmlformats.org/officeDocument/2006/relationships/hyperlink" Target="https://www.epa.gov/air-emissions-modeling/speciate-51-and-50-addendum-and-final-report." TargetMode="External"/><Relationship Id="rId374" Type="http://schemas.openxmlformats.org/officeDocument/2006/relationships/hyperlink" Target="https://www.epa.gov/air-emissions-factors-and-quantification/ap-42-compilation-air-emissions-factors" TargetMode="External"/><Relationship Id="rId71" Type="http://schemas.openxmlformats.org/officeDocument/2006/relationships/hyperlink" Target="https://www.epa.gov/air-emissions-factors-and-quantification/ap-42-compilation-air-emission-factors" TargetMode="External"/><Relationship Id="rId234" Type="http://schemas.openxmlformats.org/officeDocument/2006/relationships/hyperlink" Target="https://s3.amazonaws.com/marama.org/wp-content/uploads/2019/09/13093812/RWC_FinalReport_121906.pdf" TargetMode="External"/><Relationship Id="rId2" Type="http://schemas.openxmlformats.org/officeDocument/2006/relationships/hyperlink" Target="https://www.epa.gov/air-emissions-factors-and-quantification/ap-42-compilation-air-emission-factors" TargetMode="External"/><Relationship Id="rId29" Type="http://schemas.openxmlformats.org/officeDocument/2006/relationships/hyperlink" Target="https://www.epa.gov/air-emissions-factors-and-quantification/ap-42-compilation-air-emission-factors" TargetMode="External"/><Relationship Id="rId276" Type="http://schemas.openxmlformats.org/officeDocument/2006/relationships/hyperlink" Target="https://doi.org/10.5194/acp-21-5079-2021" TargetMode="External"/><Relationship Id="rId441" Type="http://schemas.openxmlformats.org/officeDocument/2006/relationships/hyperlink" Target="https://www.semanticscholar.org/paper/Dust-and-ammonia-emissions-from-uk-poultry-houses-Demmers-Saponja/7be4ebcacdc50ac9b611700bf0c856ad4cd34998." TargetMode="External"/><Relationship Id="rId483" Type="http://schemas.openxmlformats.org/officeDocument/2006/relationships/hyperlink" Target="https://www.meas.ncsu.edu/airquality/pubs/pdfs/126_new.pdf" TargetMode="External"/><Relationship Id="rId539" Type="http://schemas.openxmlformats.org/officeDocument/2006/relationships/hyperlink" Target="https://www.epa.gov/air-emissions-factors-and-quantification/ap-42-compilation-air-emission-factors" TargetMode="External"/><Relationship Id="rId40" Type="http://schemas.openxmlformats.org/officeDocument/2006/relationships/hyperlink" Target="https://www.epa.gov/air-emissions-factors-and-quantification/ap-42-compilation-air-emission-factors" TargetMode="External"/><Relationship Id="rId136" Type="http://schemas.openxmlformats.org/officeDocument/2006/relationships/hyperlink" Target="https://www.epa.gov/air-emissions-factors-and-quantification/ap-42-compilation-air-emissions-factors" TargetMode="External"/><Relationship Id="rId178" Type="http://schemas.openxmlformats.org/officeDocument/2006/relationships/hyperlink" Target="https://www.epa.gov/air-emissions-factors-and-quantification/ap-42-compilation-air-emissions-factors" TargetMode="External"/><Relationship Id="rId301" Type="http://schemas.openxmlformats.org/officeDocument/2006/relationships/hyperlink" Target="https://doi.org/10.5194/acp-21-5079-2021" TargetMode="External"/><Relationship Id="rId343" Type="http://schemas.openxmlformats.org/officeDocument/2006/relationships/hyperlink" Target="https://www.epa.gov/air-emissions-modeling/speciate-51-and-50-addendum-and-final-report." TargetMode="External"/><Relationship Id="rId550" Type="http://schemas.openxmlformats.org/officeDocument/2006/relationships/hyperlink" Target="https://www3.epa.gov/ttn/chief/ap42/ch13/final/c13s0204.pdf" TargetMode="External"/><Relationship Id="rId82" Type="http://schemas.openxmlformats.org/officeDocument/2006/relationships/hyperlink" Target="https://www.epa.gov/air-emissions-factors-and-quantification/ap-42-compilation-air-emission-factors" TargetMode="External"/><Relationship Id="rId203" Type="http://schemas.openxmlformats.org/officeDocument/2006/relationships/hyperlink" Target="https://www.epa.gov/air-emissions-factors-and-quantification/ap-42-compilation-air-emissions-factors" TargetMode="External"/><Relationship Id="rId385" Type="http://schemas.openxmlformats.org/officeDocument/2006/relationships/hyperlink" Target="https://www.epa.gov/sites/production/files/2015-08/documents/iii16_apr2001.pdf" TargetMode="External"/><Relationship Id="rId245" Type="http://schemas.openxmlformats.org/officeDocument/2006/relationships/hyperlink" Target="https://s3.amazonaws.com/marama.org/wp-content/uploads/2019/09/13093812/RWC_FinalReport_121906.pdf" TargetMode="External"/><Relationship Id="rId287" Type="http://schemas.openxmlformats.org/officeDocument/2006/relationships/hyperlink" Target="https://www.epa.gov/air-emissions-modeling/speciate-51-and-50-addendum-and-final-report." TargetMode="External"/><Relationship Id="rId410" Type="http://schemas.openxmlformats.org/officeDocument/2006/relationships/hyperlink" Target="https://www.arb.ca.gov/ei/areasrc/Composting%20Emissions%20Inventory%20Methodology%20Final%20Combined.pdf" TargetMode="External"/><Relationship Id="rId452" Type="http://schemas.openxmlformats.org/officeDocument/2006/relationships/hyperlink" Target="https://www.doi.org/10.13031/2013.37101." TargetMode="External"/><Relationship Id="rId494" Type="http://schemas.openxmlformats.org/officeDocument/2006/relationships/hyperlink" Target="http://www.epa.gov/ttn/catc/dir1/mexfr.pdf" TargetMode="External"/><Relationship Id="rId508"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105" Type="http://schemas.openxmlformats.org/officeDocument/2006/relationships/hyperlink" Target="https://www.epa.gov/air-emissions-factors-and-quantification/ap-42-compilation-air-emission-factors" TargetMode="External"/><Relationship Id="rId147" Type="http://schemas.openxmlformats.org/officeDocument/2006/relationships/hyperlink" Target="https://www.epa.gov/air-emissions-factors-and-quantification/ap-42-compilation-air-emissions-factors" TargetMode="External"/><Relationship Id="rId312" Type="http://schemas.openxmlformats.org/officeDocument/2006/relationships/hyperlink" Target="https://github.com/USEPA/VCPy." TargetMode="External"/><Relationship Id="rId354" Type="http://schemas.openxmlformats.org/officeDocument/2006/relationships/hyperlink" Target="https://doi.org/10.5194/acp-21-5079-2021" TargetMode="External"/><Relationship Id="rId51" Type="http://schemas.openxmlformats.org/officeDocument/2006/relationships/hyperlink" Target="https://www.epa.gov/air-emissions-factors-and-quantification/ap-42-compilation-air-emission-factors" TargetMode="External"/><Relationship Id="rId93" Type="http://schemas.openxmlformats.org/officeDocument/2006/relationships/hyperlink" Target="https://www.epa.gov/air-emissions-factors-and-quantification/ap-42-compilation-air-emission-factors" TargetMode="External"/><Relationship Id="rId189" Type="http://schemas.openxmlformats.org/officeDocument/2006/relationships/hyperlink" Target="https://www.epa.gov/air-emissions-factors-and-quantification/ap-42-compilation-air-emissions-factors" TargetMode="External"/><Relationship Id="rId396" Type="http://schemas.openxmlformats.org/officeDocument/2006/relationships/hyperlink" Target="https://www.epa.gov/air-emissions-factors-and-quantification/ap-42-compilation-air-emissions-factors" TargetMode="External"/><Relationship Id="rId561" Type="http://schemas.openxmlformats.org/officeDocument/2006/relationships/hyperlink" Target="http://www.epa.gov/ttn/chief/ap42/ch11/final/c11s09.pdf" TargetMode="External"/><Relationship Id="rId214" Type="http://schemas.openxmlformats.org/officeDocument/2006/relationships/hyperlink" Target="https://s3.amazonaws.com/marama.org/wp-content/uploads/2019/09/13093812/RWC_FinalReport_121906.pdf" TargetMode="External"/><Relationship Id="rId256" Type="http://schemas.openxmlformats.org/officeDocument/2006/relationships/hyperlink" Target="https://s3.amazonaws.com/marama.org/wp-content/uploads/2019/09/13093812/RWC_FinalReport_121906.pdf" TargetMode="External"/><Relationship Id="rId298" Type="http://schemas.openxmlformats.org/officeDocument/2006/relationships/hyperlink" Target="https://doi.org/10.5194/acp-21-5079-2021" TargetMode="External"/><Relationship Id="rId421" Type="http://schemas.openxmlformats.org/officeDocument/2006/relationships/hyperlink" Target="https://doi.org/10.1016/j.atmosenv.2015.03.047." TargetMode="External"/><Relationship Id="rId463" Type="http://schemas.openxmlformats.org/officeDocument/2006/relationships/hyperlink" Target="https://www.semanticscholar.org/paper/Dust-and-ammonia-emissions-from-uk-poultry-houses-Demmers-Saponja/7be4ebcacdc50ac9b611700bf0c856ad4cd34998." TargetMode="External"/><Relationship Id="rId519" Type="http://schemas.openxmlformats.org/officeDocument/2006/relationships/hyperlink" Target="https://www3.epa.gov/ttnchie1/old/ap42/ch13/s06/related/woodlawnvol1.pdf." TargetMode="External"/><Relationship Id="rId116" Type="http://schemas.openxmlformats.org/officeDocument/2006/relationships/hyperlink" Target="https://www.epa.gov/air-emissions-factors-and-quantification/ap-42-compilation-air-emissions-factors" TargetMode="External"/><Relationship Id="rId158" Type="http://schemas.openxmlformats.org/officeDocument/2006/relationships/hyperlink" Target="https://www.epa.gov/air-emissions-factors-and-quantification/ap-42-compilation-air-emissions-factors" TargetMode="External"/><Relationship Id="rId323" Type="http://schemas.openxmlformats.org/officeDocument/2006/relationships/hyperlink" Target="https://ww2.arb.ca.gov/our-work/programs/coatings/architectural-coatings/architectural-coatings-survey" TargetMode="External"/><Relationship Id="rId530" Type="http://schemas.openxmlformats.org/officeDocument/2006/relationships/hyperlink" Target="https://www.epa.gov/air-emissions-factors-and-quantification/ap-42-compilation-air-emissions-factors" TargetMode="External"/><Relationship Id="rId20" Type="http://schemas.openxmlformats.org/officeDocument/2006/relationships/hyperlink" Target="https://www.epa.gov/air-emissions-factors-and-quantification/ap-42-compilation-air-emission-factors" TargetMode="External"/><Relationship Id="rId62" Type="http://schemas.openxmlformats.org/officeDocument/2006/relationships/hyperlink" Target="https://www.epa.gov/air-emissions-factors-and-quantification/ap-42-compilation-air-emission-factors" TargetMode="External"/><Relationship Id="rId365" Type="http://schemas.openxmlformats.org/officeDocument/2006/relationships/hyperlink" Target="https://www.epa.gov/air-emissions-factors-and-quantification/ap-42-compilation-air-emissions-factors" TargetMode="External"/><Relationship Id="rId572" Type="http://schemas.openxmlformats.org/officeDocument/2006/relationships/printerSettings" Target="../printerSettings/printerSettings2.bin"/><Relationship Id="rId225" Type="http://schemas.openxmlformats.org/officeDocument/2006/relationships/hyperlink" Target="https://s3.amazonaws.com/marama.org/wp-content/uploads/2019/09/13093812/RWC_FinalReport_121906.pdf" TargetMode="External"/><Relationship Id="rId267" Type="http://schemas.openxmlformats.org/officeDocument/2006/relationships/hyperlink" Target="https://www3.epa.gov/ttnchie1/conference/ei15/poster/li.pdf" TargetMode="External"/><Relationship Id="rId432" Type="http://schemas.openxmlformats.org/officeDocument/2006/relationships/hyperlink" Target="https://www.semanticscholar.org/paper/Dust-and-ammonia-emissions-from-uk-poultry-houses-Demmers-Saponja/7be4ebcacdc50ac9b611700bf0c856ad4cd34998." TargetMode="External"/><Relationship Id="rId474" Type="http://schemas.openxmlformats.org/officeDocument/2006/relationships/hyperlink" Target="https://doi.org/10.1016/j.atmosenv.2015.03.047." TargetMode="External"/><Relationship Id="rId127" Type="http://schemas.openxmlformats.org/officeDocument/2006/relationships/hyperlink" Target="https://www.epa.gov/sites/default/files/2015-08/documents/eiip_areasourcesnh3.pdf" TargetMode="External"/><Relationship Id="rId31" Type="http://schemas.openxmlformats.org/officeDocument/2006/relationships/hyperlink" Target="https://www.osti.gov/biblio/6763800-development-selection-ammonia-emission-factors-final-report-february-august." TargetMode="External"/><Relationship Id="rId73" Type="http://schemas.openxmlformats.org/officeDocument/2006/relationships/hyperlink" Target="https://www.epa.gov/air-emissions-factors-and-quantification/ap-42-compilation-air-emission-factors" TargetMode="External"/><Relationship Id="rId169" Type="http://schemas.openxmlformats.org/officeDocument/2006/relationships/hyperlink" Target="https://www.epa.gov/air-emissions-factors-and-quantification/ap-42-compilation-air-emissions-factors" TargetMode="External"/><Relationship Id="rId334" Type="http://schemas.openxmlformats.org/officeDocument/2006/relationships/hyperlink" Target="https://www.epa.gov/air-emissions-modeling/speciate-51-and-50-addendum-and-final-report." TargetMode="External"/><Relationship Id="rId376" Type="http://schemas.openxmlformats.org/officeDocument/2006/relationships/hyperlink" Target="https://www.epa.gov/air-emissions-factors-and-quantification/ap-42-compilation-air-emissions-factors" TargetMode="External"/><Relationship Id="rId541" Type="http://schemas.openxmlformats.org/officeDocument/2006/relationships/hyperlink" Target="http://www.epa.gov/ttn/chief/conference/ei15/session14/cowherd.pdf" TargetMode="External"/><Relationship Id="rId4" Type="http://schemas.openxmlformats.org/officeDocument/2006/relationships/hyperlink" Target="https://www.epa.gov/air-emissions-factors-and-quantification/ap-42-compilation-air-emission-factors" TargetMode="External"/><Relationship Id="rId180" Type="http://schemas.openxmlformats.org/officeDocument/2006/relationships/hyperlink" Target="https://www.epa.gov/air-emissions-factors-and-quantification/ap-42-compilation-air-emissions-factors" TargetMode="External"/><Relationship Id="rId236" Type="http://schemas.openxmlformats.org/officeDocument/2006/relationships/hyperlink" Target="https://pubs.acs.org/doi/10.1021/es301197d" TargetMode="External"/><Relationship Id="rId278" Type="http://schemas.openxmlformats.org/officeDocument/2006/relationships/hyperlink" Target="https://github.com/USEPA/VCPy." TargetMode="External"/><Relationship Id="rId401" Type="http://schemas.openxmlformats.org/officeDocument/2006/relationships/hyperlink" Target="https://nepis.epa.gov/Exe/ZyNET.exe/P1001G31.TXT?ZyActionD=ZyDocument&amp;Client=EPA&amp;Index=2000+Thru+2005&amp;Docs=&amp;Query=&amp;Time=&amp;EndTime=&amp;SearchMethod=1&amp;TocRestrict=n&amp;Toc=&amp;TocEntry=&amp;QField=&amp;QFieldYear=&amp;QFieldMonth=&amp;QFieldDay=&amp;IntQFieldOp=0&amp;ExtQFieldOp=0&amp;XmlQuery=&amp;File=D%3A%5Czyfiles%5CIndex%20Data%5C00thru05%5CTxt%5C00000016%5CP1001G31.txt&amp;User=ANONYMOUS&amp;Password=anonymous&amp;SortMethod=h%7C-&amp;MaximumDocuments=1&amp;FuzzyDegree=0&amp;ImageQuality=r75g8/r75g8/x150y150g16/i425&amp;Display=hpfr&amp;DefSeekPage=x&amp;SearchBack=ZyActionL&amp;Back=ZyActionS&amp;BackDesc=Results%20page&amp;MaximumPages=1&amp;ZyEntry=1&amp;SeekPage=x&amp;ZyPURL" TargetMode="External"/><Relationship Id="rId443" Type="http://schemas.openxmlformats.org/officeDocument/2006/relationships/hyperlink" Target="https://www.researchgate.net/publication/271433563_Ammonia_Greenhouse_Gas_and_Particulate_Matter_Concentrations_and_Emissions_of_Aviary_Layer_Houses_in_the_Midwestern_USA." TargetMode="External"/><Relationship Id="rId303" Type="http://schemas.openxmlformats.org/officeDocument/2006/relationships/hyperlink" Target="https://github.com/USEPA/VCPy." TargetMode="External"/><Relationship Id="rId485" Type="http://schemas.openxmlformats.org/officeDocument/2006/relationships/hyperlink" Target="https://www.meas.ncsu.edu/airquality/pubs/pdfs/126_new.pdf" TargetMode="External"/><Relationship Id="rId42" Type="http://schemas.openxmlformats.org/officeDocument/2006/relationships/hyperlink" Target="https://www.epa.gov/air-emissions-factors-and-quantification/ap-42-compilation-air-emission-factors" TargetMode="External"/><Relationship Id="rId84" Type="http://schemas.openxmlformats.org/officeDocument/2006/relationships/hyperlink" Target="https://www.epa.gov/air-emissions-factors-and-quantification/ap-42-compilation-air-emission-factors" TargetMode="External"/><Relationship Id="rId138" Type="http://schemas.openxmlformats.org/officeDocument/2006/relationships/hyperlink" Target="https://www.epa.gov/air-emissions-factors-and-quantification/ap-42-compilation-air-emissions-factors" TargetMode="External"/><Relationship Id="rId345" Type="http://schemas.openxmlformats.org/officeDocument/2006/relationships/hyperlink" Target="https://github.com/USEPA/VCPy" TargetMode="External"/><Relationship Id="rId387" Type="http://schemas.openxmlformats.org/officeDocument/2006/relationships/hyperlink" Target="https://doi.org/10.1080/10962247.2016.1268982." TargetMode="External"/><Relationship Id="rId510" Type="http://schemas.openxmlformats.org/officeDocument/2006/relationships/hyperlink" Target="https://www.epa.gov/air-emissions-factors-and-quantification/ap-42-compilation-air-emissions-factors" TargetMode="External"/><Relationship Id="rId552" Type="http://schemas.openxmlformats.org/officeDocument/2006/relationships/hyperlink" Target="https://www3.epa.gov/ttn/chief/ap42/ch13/final/c13s0204.pdf" TargetMode="External"/><Relationship Id="rId191" Type="http://schemas.openxmlformats.org/officeDocument/2006/relationships/hyperlink" Target="https://www.epa.gov/air-emissions-factors-and-quantification/ap-42-compilation-air-emissions-factors" TargetMode="External"/><Relationship Id="rId205" Type="http://schemas.openxmlformats.org/officeDocument/2006/relationships/hyperlink" Target="https://s3.amazonaws.com/marama.org/wp-content/uploads/2019/09/13093812/RWC_FinalReport_121906.pdf" TargetMode="External"/><Relationship Id="rId247" Type="http://schemas.openxmlformats.org/officeDocument/2006/relationships/hyperlink" Target="https://pubs.acs.org/doi/10.1021/es301197d" TargetMode="External"/><Relationship Id="rId412" Type="http://schemas.openxmlformats.org/officeDocument/2006/relationships/hyperlink" Target="https://doi.org/10.1080/10473289.2011.651557." TargetMode="External"/><Relationship Id="rId107" Type="http://schemas.openxmlformats.org/officeDocument/2006/relationships/hyperlink" Target="https://www.epa.gov/air-emissions-factors-and-quantification/ap-42-compilation-air-emission-factors" TargetMode="External"/><Relationship Id="rId289" Type="http://schemas.openxmlformats.org/officeDocument/2006/relationships/hyperlink" Target="https://doi.org/10.5194/acp-21-5079-2021" TargetMode="External"/><Relationship Id="rId454" Type="http://schemas.openxmlformats.org/officeDocument/2006/relationships/hyperlink" Target="https://doi.org/10.1016/j.atmosenv.2015.03.047." TargetMode="External"/><Relationship Id="rId496" Type="http://schemas.openxmlformats.org/officeDocument/2006/relationships/hyperlink" Target="http://www.epa.gov/ttn/catc/dir1/mexfr.pdf" TargetMode="External"/><Relationship Id="rId11" Type="http://schemas.openxmlformats.org/officeDocument/2006/relationships/hyperlink" Target="https://www.epa.gov/air-emissions-factors-and-quantification/ap-42-compilation-air-emission-factors" TargetMode="External"/><Relationship Id="rId53" Type="http://schemas.openxmlformats.org/officeDocument/2006/relationships/hyperlink" Target="https://www.epa.gov/air-emissions-factors-and-quantification/ap-42-compilation-air-emission-factors" TargetMode="External"/><Relationship Id="rId149" Type="http://schemas.openxmlformats.org/officeDocument/2006/relationships/hyperlink" Target="https://www.epa.gov/air-emissions-factors-and-quantification/ap-42-compilation-air-emissions-factors" TargetMode="External"/><Relationship Id="rId314" Type="http://schemas.openxmlformats.org/officeDocument/2006/relationships/hyperlink" Target="https://github.com/USEPA/VCPy." TargetMode="External"/><Relationship Id="rId356" Type="http://schemas.openxmlformats.org/officeDocument/2006/relationships/hyperlink" Target="https://github.com/USEPA/VCPy" TargetMode="External"/><Relationship Id="rId398" Type="http://schemas.openxmlformats.org/officeDocument/2006/relationships/hyperlink" Target="https://cfpub.epa.gov/si/si_public_record_Report.cfm?dirEntryID=115129" TargetMode="External"/><Relationship Id="rId521"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63" Type="http://schemas.openxmlformats.org/officeDocument/2006/relationships/hyperlink" Target="http://www.epa.gov/ttn/chief/ap42/ch11/final/c11s09.pdf" TargetMode="External"/><Relationship Id="rId95" Type="http://schemas.openxmlformats.org/officeDocument/2006/relationships/hyperlink" Target="https://www.epa.gov/air-emissions-factors-and-quantification/ap-42-compilation-air-emission-factors" TargetMode="External"/><Relationship Id="rId160" Type="http://schemas.openxmlformats.org/officeDocument/2006/relationships/hyperlink" Target="https://www.epa.gov/air-emissions-factors-and-quantification/ap-42-compilation-air-emissions-factors" TargetMode="External"/><Relationship Id="rId216" Type="http://schemas.openxmlformats.org/officeDocument/2006/relationships/hyperlink" Target="https://s3.amazonaws.com/marama.org/wp-content/uploads/2019/09/13093812/RWC_FinalReport_121906.pdf" TargetMode="External"/><Relationship Id="rId423" Type="http://schemas.openxmlformats.org/officeDocument/2006/relationships/hyperlink" Target="https://doi.org/10.1016/j.atmosenv.2015.03.047." TargetMode="External"/><Relationship Id="rId258" Type="http://schemas.openxmlformats.org/officeDocument/2006/relationships/hyperlink" Target="https://www.epa.gov/air-emissions-factors-and-quantification/ap-42-compilation-air-emissions-factors" TargetMode="External"/><Relationship Id="rId465" Type="http://schemas.openxmlformats.org/officeDocument/2006/relationships/hyperlink" Target="https://doi.org/10.1016/j.biosystemseng.2007.03.036" TargetMode="External"/><Relationship Id="rId22" Type="http://schemas.openxmlformats.org/officeDocument/2006/relationships/hyperlink" Target="https://www.osti.gov/biblio/6763800-development-selection-ammonia-emission-factors-final-report-february-august." TargetMode="External"/><Relationship Id="rId64" Type="http://schemas.openxmlformats.org/officeDocument/2006/relationships/hyperlink" Target="https://www.epa.gov/air-emissions-factors-and-quantification/ap-42-compilation-air-emission-factors" TargetMode="External"/><Relationship Id="rId118" Type="http://schemas.openxmlformats.org/officeDocument/2006/relationships/hyperlink" Target="https://www.epa.gov/air-emissions-factors-and-quantification/ap-42-compilation-air-emissions-factors" TargetMode="External"/><Relationship Id="rId325" Type="http://schemas.openxmlformats.org/officeDocument/2006/relationships/hyperlink" Target="https://ww2.arb.ca.gov/our-work/programs/coatings/architectural-coatings/architectural-coatings-survey" TargetMode="External"/><Relationship Id="rId367" Type="http://schemas.openxmlformats.org/officeDocument/2006/relationships/hyperlink" Target="https://doi.org/10.1080/10962247.2016.1268982" TargetMode="External"/><Relationship Id="rId532" Type="http://schemas.openxmlformats.org/officeDocument/2006/relationships/hyperlink" Target="https://www.epa.gov/air-emissions-factors-and-quantification/ap-42-compilation-air-emissions-factors" TargetMode="External"/><Relationship Id="rId171" Type="http://schemas.openxmlformats.org/officeDocument/2006/relationships/hyperlink" Target="https://www.epa.gov/air-emissions-factors-and-quantification/ap-42-compilation-air-emissions-factors" TargetMode="External"/><Relationship Id="rId227" Type="http://schemas.openxmlformats.org/officeDocument/2006/relationships/hyperlink" Target="https://www.epa.gov/air-emissions-factors-and-quantification/ap-42-compilation-air-emissions-factors" TargetMode="External"/><Relationship Id="rId269" Type="http://schemas.openxmlformats.org/officeDocument/2006/relationships/hyperlink" Target="https://www3.epa.gov/ttnchie1/conference/ei15/poster/li.pdf" TargetMode="External"/><Relationship Id="rId434" Type="http://schemas.openxmlformats.org/officeDocument/2006/relationships/hyperlink" Target="https://www.researchgate.net/publication/271433563_Ammonia_Greenhouse_Gas_and_Particulate_Matter_Concentrations_and_Emissions_of_Aviary_Layer_Houses_in_the_Midwestern_USA." TargetMode="External"/><Relationship Id="rId476" Type="http://schemas.openxmlformats.org/officeDocument/2006/relationships/hyperlink" Target="https://doi.org/10.1016/j.atmosenv.2008.11.009." TargetMode="External"/><Relationship Id="rId33" Type="http://schemas.openxmlformats.org/officeDocument/2006/relationships/hyperlink" Target="https://www.epa.gov/air-emissions-factors-and-quantification/ap-42-compilation-air-emission-factors" TargetMode="External"/><Relationship Id="rId129" Type="http://schemas.openxmlformats.org/officeDocument/2006/relationships/hyperlink" Target="https://www.epa.gov/air-emissions-factors-and-quantification/ap-42-compilation-air-emissions-factors" TargetMode="External"/><Relationship Id="rId280" Type="http://schemas.openxmlformats.org/officeDocument/2006/relationships/hyperlink" Target="https://www.epa.gov/air-emissions-modeling/speciate-51-and-50-addendum-and-final-report." TargetMode="External"/><Relationship Id="rId336" Type="http://schemas.openxmlformats.org/officeDocument/2006/relationships/hyperlink" Target="https://www.epa.gov/air-emissions-modeling/speciate-51-and-50-addendum-and-final-report." TargetMode="External"/><Relationship Id="rId501"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43" Type="http://schemas.openxmlformats.org/officeDocument/2006/relationships/hyperlink" Target="https://www3.epa.gov/ttnchie1/ap42/ch13/bgdocs/b13s02.pdf" TargetMode="External"/><Relationship Id="rId75" Type="http://schemas.openxmlformats.org/officeDocument/2006/relationships/hyperlink" Target="https://www.epa.gov/air-emissions-factors-and-quantification/ap-42-compilation-air-emission-factors" TargetMode="External"/><Relationship Id="rId140" Type="http://schemas.openxmlformats.org/officeDocument/2006/relationships/hyperlink" Target="https://www.epa.gov/air-emissions-factors-and-quantification/ap-42-compilation-air-emissions-factors" TargetMode="External"/><Relationship Id="rId182" Type="http://schemas.openxmlformats.org/officeDocument/2006/relationships/hyperlink" Target="https://www.epa.gov/air-emissions-factors-and-quantification/ap-42-compilation-air-emissions-factors" TargetMode="External"/><Relationship Id="rId378" Type="http://schemas.openxmlformats.org/officeDocument/2006/relationships/hyperlink" Target="https://www3.epa.gov/ttn/chief/ap42/ch02/final/c02s05.pdf" TargetMode="External"/><Relationship Id="rId403" Type="http://schemas.openxmlformats.org/officeDocument/2006/relationships/hyperlink" Target="https://permanent.access.gpo.gov/websites/epagov/www.epa.gov/OWM/mtb/cwns/1996rtc/faqwfd.htm" TargetMode="External"/><Relationship Id="rId6" Type="http://schemas.openxmlformats.org/officeDocument/2006/relationships/hyperlink" Target="https://www.epa.gov/air-emissions-factors-and-quantification/ap-42-compilation-air-emission-factors" TargetMode="External"/><Relationship Id="rId238" Type="http://schemas.openxmlformats.org/officeDocument/2006/relationships/hyperlink" Target="https://www.epa.gov/air-emissions-factors-and-quantification/ap-42-compilation-air-emissions-factors" TargetMode="External"/><Relationship Id="rId445" Type="http://schemas.openxmlformats.org/officeDocument/2006/relationships/hyperlink" Target="https://doi.org/10.13031/2013.25486." TargetMode="External"/><Relationship Id="rId487" Type="http://schemas.openxmlformats.org/officeDocument/2006/relationships/hyperlink" Target="https://doi.org/10.1016/j.atmosenv.2015.03.047." TargetMode="External"/><Relationship Id="rId291" Type="http://schemas.openxmlformats.org/officeDocument/2006/relationships/hyperlink" Target="https://doi.org/10.5194/acp-21-5079-2021" TargetMode="External"/><Relationship Id="rId305" Type="http://schemas.openxmlformats.org/officeDocument/2006/relationships/hyperlink" Target="https://github.com/USEPA/VCPy." TargetMode="External"/><Relationship Id="rId347" Type="http://schemas.openxmlformats.org/officeDocument/2006/relationships/hyperlink" Target="https://www.epa.gov/air-emissions-modeling/speciate-51-and-50-addendum-and-final-report." TargetMode="External"/><Relationship Id="rId512" Type="http://schemas.openxmlformats.org/officeDocument/2006/relationships/hyperlink" Target="https://www.epa.gov/air-emissions-factors-and-quantification/ap-42-compilation-air-emissions-factors" TargetMode="External"/><Relationship Id="rId44" Type="http://schemas.openxmlformats.org/officeDocument/2006/relationships/hyperlink" Target="https://www.epa.gov/air-emissions-factors-and-quantification/ap-42-compilation-air-emission-factors" TargetMode="External"/><Relationship Id="rId86" Type="http://schemas.openxmlformats.org/officeDocument/2006/relationships/hyperlink" Target="https://www.epa.gov/air-emissions-factors-and-quantification/ap-42-compilation-air-emission-factors" TargetMode="External"/><Relationship Id="rId151" Type="http://schemas.openxmlformats.org/officeDocument/2006/relationships/hyperlink" Target="https://s3.amazonaws.com/marama.org/wp-content/uploads/2019/09/13093812/RWC_FinalReport_121906.pdf" TargetMode="External"/><Relationship Id="rId389" Type="http://schemas.openxmlformats.org/officeDocument/2006/relationships/hyperlink" Target="https://www.epa.gov/sites/production/files/2015-08/documents/iii16_apr2001.pdf" TargetMode="External"/><Relationship Id="rId554" Type="http://schemas.openxmlformats.org/officeDocument/2006/relationships/hyperlink" Target="http://www.census.gov/econ/cbp/index.html" TargetMode="External"/><Relationship Id="rId193" Type="http://schemas.openxmlformats.org/officeDocument/2006/relationships/hyperlink" Target="https://www.epa.gov/air-emissions-factors-and-quantification/ap-42-compilation-air-emissions-factors" TargetMode="External"/><Relationship Id="rId207" Type="http://schemas.openxmlformats.org/officeDocument/2006/relationships/hyperlink" Target="https://www.epa.gov/sites/default/files/2015-02/documents/20150204-residential-wood-heaters-ria.pdf" TargetMode="External"/><Relationship Id="rId249" Type="http://schemas.openxmlformats.org/officeDocument/2006/relationships/hyperlink" Target="https://s3.amazonaws.com/marama.org/wp-content/uploads/2019/09/13093812/RWC_FinalReport_121906.pdf" TargetMode="External"/><Relationship Id="rId414" Type="http://schemas.openxmlformats.org/officeDocument/2006/relationships/hyperlink" Target="https://doi.org/10.1016/j.atmosenv.2012.12.006" TargetMode="External"/><Relationship Id="rId456" Type="http://schemas.openxmlformats.org/officeDocument/2006/relationships/hyperlink" Target="https://doi.org/10.4081/jae.2009.3.15." TargetMode="External"/><Relationship Id="rId498" Type="http://schemas.openxmlformats.org/officeDocument/2006/relationships/hyperlink" Target="http://www.epa.gov/ttn/catc/dir1/mexfr.pdf" TargetMode="External"/><Relationship Id="rId13" Type="http://schemas.openxmlformats.org/officeDocument/2006/relationships/hyperlink" Target="https://www.epa.gov/air-emissions-factors-and-quantification/ap-42-compilation-air-emission-factors" TargetMode="External"/><Relationship Id="rId109" Type="http://schemas.openxmlformats.org/officeDocument/2006/relationships/hyperlink" Target="https://www.epa.gov/air-emissions-factors-and-quantification/ap-42-compilation-air-emission-factors" TargetMode="External"/><Relationship Id="rId260" Type="http://schemas.openxmlformats.org/officeDocument/2006/relationships/hyperlink" Target="https://s3.amazonaws.com/marama.org/wp-content/uploads/2019/09/13093812/RWC_FinalReport_121906.pdf" TargetMode="External"/><Relationship Id="rId316" Type="http://schemas.openxmlformats.org/officeDocument/2006/relationships/hyperlink" Target="https://ww2.arb.ca.gov/our-work/programs/coatings/architectural-coatings/architectural-coatings-survey" TargetMode="External"/><Relationship Id="rId523"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5" Type="http://schemas.openxmlformats.org/officeDocument/2006/relationships/hyperlink" Target="https://www.epa.gov/air-emissions-factors-and-quantification/ap-42-compilation-air-emission-factors" TargetMode="External"/><Relationship Id="rId97" Type="http://schemas.openxmlformats.org/officeDocument/2006/relationships/hyperlink" Target="https://www.epa.gov/air-emissions-factors-and-quantification/ap-42-compilation-air-emission-factors" TargetMode="External"/><Relationship Id="rId120" Type="http://schemas.openxmlformats.org/officeDocument/2006/relationships/hyperlink" Target="https://www.epa.gov/air-emissions-factors-and-quantification/ap-42-compilation-air-emissions-factors" TargetMode="External"/><Relationship Id="rId358" Type="http://schemas.openxmlformats.org/officeDocument/2006/relationships/hyperlink" Target="https://www.epa.gov/sites/default/files/2019-07/documents/speciate_5.0.pdf" TargetMode="External"/><Relationship Id="rId565" Type="http://schemas.openxmlformats.org/officeDocument/2006/relationships/hyperlink" Target="https://www3.epa.gov/ttn/chief/old/ap42/ch09/s01/related/rel03_c09s01.pdf" TargetMode="External"/><Relationship Id="rId162" Type="http://schemas.openxmlformats.org/officeDocument/2006/relationships/hyperlink" Target="https://s3.amazonaws.com/marama.org/wp-content/uploads/2019/09/13093812/RWC_FinalReport_121906.pdf" TargetMode="External"/><Relationship Id="rId218" Type="http://schemas.openxmlformats.org/officeDocument/2006/relationships/hyperlink" Target="https://s3.amazonaws.com/marama.org/wp-content/uploads/2019/09/13093812/RWC_FinalReport_121906.pdf" TargetMode="External"/><Relationship Id="rId425" Type="http://schemas.openxmlformats.org/officeDocument/2006/relationships/hyperlink" Target="https://doi.org/10.1016/j.atmosenv.2012.12.006" TargetMode="External"/><Relationship Id="rId467" Type="http://schemas.openxmlformats.org/officeDocument/2006/relationships/hyperlink" Target="https://www.doi.org/10.13031/2013.27440." TargetMode="External"/><Relationship Id="rId271" Type="http://schemas.openxmlformats.org/officeDocument/2006/relationships/hyperlink" Target="https://doi.org/10.5194/acp-21-5079-2021" TargetMode="External"/><Relationship Id="rId24" Type="http://schemas.openxmlformats.org/officeDocument/2006/relationships/hyperlink" Target="https://www.epa.gov/air-emissions-factors-and-quantification/ap-42-compilation-air-emission-factors" TargetMode="External"/><Relationship Id="rId66" Type="http://schemas.openxmlformats.org/officeDocument/2006/relationships/hyperlink" Target="https://www.epa.gov/air-emissions-factors-and-quantification/ap-42-compilation-air-emission-factors" TargetMode="External"/><Relationship Id="rId131" Type="http://schemas.openxmlformats.org/officeDocument/2006/relationships/hyperlink" Target="https://www.epa.gov/air-emissions-factors-and-quantification/ap-42-compilation-air-emissions-factors" TargetMode="External"/><Relationship Id="rId327" Type="http://schemas.openxmlformats.org/officeDocument/2006/relationships/hyperlink" Target="https://ww2.arb.ca.gov/our-work/programs/coatings/architectural-coatings/architectural-coatings-survey" TargetMode="External"/><Relationship Id="rId369" Type="http://schemas.openxmlformats.org/officeDocument/2006/relationships/hyperlink" Target="https://www.epa.gov/sites/production/files/2015-08/documents/iii16_apr2001.pdf" TargetMode="External"/><Relationship Id="rId534" Type="http://schemas.openxmlformats.org/officeDocument/2006/relationships/hyperlink" Target="https://www.epa.gov/air-emissions-factors-and-quantification/ap-42-compilation-air-emissions-factors" TargetMode="External"/><Relationship Id="rId173" Type="http://schemas.openxmlformats.org/officeDocument/2006/relationships/hyperlink" Target="https://s3.amazonaws.com/marama.org/wp-content/uploads/2019/09/13093812/RWC_FinalReport_121906.pdf" TargetMode="External"/><Relationship Id="rId229" Type="http://schemas.openxmlformats.org/officeDocument/2006/relationships/hyperlink" Target="https://s3.amazonaws.com/marama.org/wp-content/uploads/2019/09/13093812/RWC_FinalReport_121906.pdf" TargetMode="External"/><Relationship Id="rId380" Type="http://schemas.openxmlformats.org/officeDocument/2006/relationships/hyperlink" Target="https://www.epa.gov/sites/production/files/2015-08/documents/iii16_apr2001.pdf" TargetMode="External"/><Relationship Id="rId436" Type="http://schemas.openxmlformats.org/officeDocument/2006/relationships/hyperlink" Target="https://www.semanticscholar.org/paper/Dust-and-ammonia-emissions-from-uk-poultry-houses-Demmers-Saponja/7be4ebcacdc50ac9b611700bf0c856ad4cd34998." TargetMode="External"/><Relationship Id="rId240" Type="http://schemas.openxmlformats.org/officeDocument/2006/relationships/hyperlink" Target="https://pubs.acs.org/doi/10.1021/es301197d" TargetMode="External"/><Relationship Id="rId478" Type="http://schemas.openxmlformats.org/officeDocument/2006/relationships/hyperlink" Target="https://doi.org/10.1016/j.atmosenv.2008.11.009." TargetMode="External"/><Relationship Id="rId35" Type="http://schemas.openxmlformats.org/officeDocument/2006/relationships/hyperlink" Target="https://www.epa.gov/air-emissions-factors-and-quantification/ap-42-compilation-air-emission-factors" TargetMode="External"/><Relationship Id="rId77" Type="http://schemas.openxmlformats.org/officeDocument/2006/relationships/hyperlink" Target="https://www.epa.gov/air-emissions-factors-and-quantification/ap-42-compilation-air-emission-factors" TargetMode="External"/><Relationship Id="rId100" Type="http://schemas.openxmlformats.org/officeDocument/2006/relationships/hyperlink" Target="https://www.epa.gov/air-emissions-factors-and-quantification/ap-42-compilation-air-emission-factors" TargetMode="External"/><Relationship Id="rId282" Type="http://schemas.openxmlformats.org/officeDocument/2006/relationships/hyperlink" Target="https://ww2.arb.ca.gov/our-work/programs/coatings/architectural-coatings/architectural-coatings-survey" TargetMode="External"/><Relationship Id="rId338" Type="http://schemas.openxmlformats.org/officeDocument/2006/relationships/hyperlink" Target="https://www.epa.gov/air-emissions-modeling/speciate-51-and-50-addendum-and-final-report." TargetMode="External"/><Relationship Id="rId503"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45" Type="http://schemas.openxmlformats.org/officeDocument/2006/relationships/hyperlink" Target="http://www.aqmd.gov/docs/default-source/rule-book/reg-xi/rule-1174.pdf" TargetMode="External"/><Relationship Id="rId8" Type="http://schemas.openxmlformats.org/officeDocument/2006/relationships/hyperlink" Target="https://www.epa.gov/air-emissions-factors-and-quantification/ap-42-compilation-air-emission-factors" TargetMode="External"/><Relationship Id="rId142" Type="http://schemas.openxmlformats.org/officeDocument/2006/relationships/hyperlink" Target="https://www.epa.gov/air-emissions-factors-and-quantification/ap-42-compilation-air-emissions-factors" TargetMode="External"/><Relationship Id="rId184" Type="http://schemas.openxmlformats.org/officeDocument/2006/relationships/hyperlink" Target="https://www.epa.gov/sites/default/files/2015-02/documents/20150204-residential-wood-heaters-ria.pdf" TargetMode="External"/><Relationship Id="rId391" Type="http://schemas.openxmlformats.org/officeDocument/2006/relationships/hyperlink" Target="https://www.epa.gov/sites/production/files/2015-08/documents/iii16_apr2001.pdf" TargetMode="External"/><Relationship Id="rId405" Type="http://schemas.openxmlformats.org/officeDocument/2006/relationships/hyperlink" Target="https://www.epa.gov/sites/production/files/2015-08/documents/eiip_areasourcesnh3.pdf" TargetMode="External"/><Relationship Id="rId447" Type="http://schemas.openxmlformats.org/officeDocument/2006/relationships/hyperlink" Target="https://doi.org/10.1016/j.atmosenv.2015.03.047." TargetMode="External"/><Relationship Id="rId251" Type="http://schemas.openxmlformats.org/officeDocument/2006/relationships/hyperlink" Target="https://www.epa.gov/air-emissions-factors-and-quantification/ap-42-compilation-air-emissions-factors" TargetMode="External"/><Relationship Id="rId489" Type="http://schemas.openxmlformats.org/officeDocument/2006/relationships/hyperlink" Target="https://doi.org/10.1016/j.atmosenv.2015.03.047." TargetMode="External"/><Relationship Id="rId46" Type="http://schemas.openxmlformats.org/officeDocument/2006/relationships/hyperlink" Target="https://www.epa.gov/air-emissions-factors-and-quantification/ap-42-compilation-air-emission-factors" TargetMode="External"/><Relationship Id="rId293" Type="http://schemas.openxmlformats.org/officeDocument/2006/relationships/hyperlink" Target="https://doi.org/10.5194/acp-21-5079-2021" TargetMode="External"/><Relationship Id="rId307" Type="http://schemas.openxmlformats.org/officeDocument/2006/relationships/hyperlink" Target="https://github.com/USEPA/VCPy." TargetMode="External"/><Relationship Id="rId349" Type="http://schemas.openxmlformats.org/officeDocument/2006/relationships/hyperlink" Target="https://github.com/USEPA/VCPy." TargetMode="External"/><Relationship Id="rId514" Type="http://schemas.openxmlformats.org/officeDocument/2006/relationships/hyperlink" Target="https://www.epa.gov/air-emissions-factors-and-quantification/ap-42-compilation-air-emissions-factors" TargetMode="External"/><Relationship Id="rId556" Type="http://schemas.openxmlformats.org/officeDocument/2006/relationships/hyperlink" Target="http://ncsslabdatamart.sc.egov.usda.gov/" TargetMode="External"/><Relationship Id="rId88" Type="http://schemas.openxmlformats.org/officeDocument/2006/relationships/hyperlink" Target="https://www.epa.gov/air-emissions-factors-and-quantification/ap-42-compilation-air-emission-factors" TargetMode="External"/><Relationship Id="rId111" Type="http://schemas.openxmlformats.org/officeDocument/2006/relationships/hyperlink" Target="https://www.epa.gov/air-emissions-factors-and-quantification/ap-42-compilation-air-emission-factors" TargetMode="External"/><Relationship Id="rId153" Type="http://schemas.openxmlformats.org/officeDocument/2006/relationships/hyperlink" Target="https://www3.epa.gov/ttnchie1/conference/ei10/pm/houck.pdf" TargetMode="External"/><Relationship Id="rId195" Type="http://schemas.openxmlformats.org/officeDocument/2006/relationships/hyperlink" Target="https://www.epa.gov/air-emissions-factors-and-quantification/ap-42-compilation-air-emissions-factors" TargetMode="External"/><Relationship Id="rId209" Type="http://schemas.openxmlformats.org/officeDocument/2006/relationships/hyperlink" Target="https://www.epa.gov/air-emissions-factors-and-quantification/ap-42-compilation-air-emissions-factors" TargetMode="External"/><Relationship Id="rId360" Type="http://schemas.openxmlformats.org/officeDocument/2006/relationships/hyperlink" Target="https://www.epa.gov/sites/default/files/2015-08/documents/iii11_apr2001.pdf" TargetMode="External"/><Relationship Id="rId416" Type="http://schemas.openxmlformats.org/officeDocument/2006/relationships/hyperlink" Target="https://www.meas.ncsu.edu/airquality/pubs/pdfs/126_new.pdf" TargetMode="External"/><Relationship Id="rId220" Type="http://schemas.openxmlformats.org/officeDocument/2006/relationships/hyperlink" Target="https://s3.amazonaws.com/marama.org/wp-content/uploads/2019/09/13093812/RWC_FinalReport_121906.pdf" TargetMode="External"/><Relationship Id="rId458" Type="http://schemas.openxmlformats.org/officeDocument/2006/relationships/hyperlink" Target="https://doi.org/10.1016/j.biosystemseng.2007.03.036" TargetMode="External"/><Relationship Id="rId15" Type="http://schemas.openxmlformats.org/officeDocument/2006/relationships/hyperlink" Target="https://www.epa.gov/air-emissions-factors-and-quantification/ap-42-compilation-air-emission-factors" TargetMode="External"/><Relationship Id="rId57" Type="http://schemas.openxmlformats.org/officeDocument/2006/relationships/hyperlink" Target="https://www.epa.gov/air-emissions-factors-and-quantification/ap-42-compilation-air-emission-factors" TargetMode="External"/><Relationship Id="rId262" Type="http://schemas.openxmlformats.org/officeDocument/2006/relationships/hyperlink" Target="https://www.epa.gov/air-emissions-factors-and-quantification/ap-42-compilation-air-emissions-factors" TargetMode="External"/><Relationship Id="rId318" Type="http://schemas.openxmlformats.org/officeDocument/2006/relationships/hyperlink" Target="https://ww2.arb.ca.gov/our-work/programs/coatings/architectural-coatings/architectural-coatings-survey" TargetMode="External"/><Relationship Id="rId525"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67" Type="http://schemas.openxmlformats.org/officeDocument/2006/relationships/hyperlink" Target="https://www3.epa.gov/ttn/chief/old/ap42/ch09/s01/related/rel03_c09s01.pdf" TargetMode="External"/><Relationship Id="rId99" Type="http://schemas.openxmlformats.org/officeDocument/2006/relationships/hyperlink" Target="https://www.epa.gov/air-emissions-factors-and-quantification/ap-42-compilation-air-emission-factors" TargetMode="External"/><Relationship Id="rId122" Type="http://schemas.openxmlformats.org/officeDocument/2006/relationships/hyperlink" Target="https://www.epa.gov/air-emissions-factors-and-quantification/ap-42-compilation-air-emissions-factors" TargetMode="External"/><Relationship Id="rId164" Type="http://schemas.openxmlformats.org/officeDocument/2006/relationships/hyperlink" Target="https://www.epa.gov/air-emissions-factors-and-quantification/ap-42-compilation-air-emissions-factors" TargetMode="External"/><Relationship Id="rId371" Type="http://schemas.openxmlformats.org/officeDocument/2006/relationships/hyperlink" Target="https://www.epa.gov/air-emissions-factors-and-quantification/ap-42-compilation-air-emissions-factors" TargetMode="External"/><Relationship Id="rId427" Type="http://schemas.openxmlformats.org/officeDocument/2006/relationships/hyperlink" Target="https://doi.org/10.1016/j.atmosenv.2015.03.047." TargetMode="External"/><Relationship Id="rId469" Type="http://schemas.openxmlformats.org/officeDocument/2006/relationships/hyperlink" Target="https://www.semanticscholar.org/paper/Dust-and-ammonia-emissions-from-uk-poultry-houses-Demmers-Saponja/7be4ebcacdc50ac9b611700bf0c856ad4cd34998." TargetMode="External"/><Relationship Id="rId26" Type="http://schemas.openxmlformats.org/officeDocument/2006/relationships/hyperlink" Target="https://www.epa.gov/air-emissions-factors-and-quantification/ap-42-compilation-air-emission-factors" TargetMode="External"/><Relationship Id="rId231" Type="http://schemas.openxmlformats.org/officeDocument/2006/relationships/hyperlink" Target="https://s3.amazonaws.com/marama.org/wp-content/uploads/2019/09/13093812/RWC_FinalReport_121906.pdf" TargetMode="External"/><Relationship Id="rId273" Type="http://schemas.openxmlformats.org/officeDocument/2006/relationships/hyperlink" Target="https://www.epa.gov/air-emissions-modeling/speciate-51-and-50-addendum-and-final-report." TargetMode="External"/><Relationship Id="rId329" Type="http://schemas.openxmlformats.org/officeDocument/2006/relationships/hyperlink" Target="https://ww2.arb.ca.gov/our-work/programs/coatings/architectural-coatings/architectural-coatings-survey" TargetMode="External"/><Relationship Id="rId480" Type="http://schemas.openxmlformats.org/officeDocument/2006/relationships/hyperlink" Target="https://doi.org/10.1016/j.atmosenv.2015.03.047." TargetMode="External"/><Relationship Id="rId536" Type="http://schemas.openxmlformats.org/officeDocument/2006/relationships/hyperlink" Target="https://www.epa.gov/air-emissions-factors-and-quantification/ap-42-compilation-air-emissions-factors" TargetMode="External"/><Relationship Id="rId68" Type="http://schemas.openxmlformats.org/officeDocument/2006/relationships/hyperlink" Target="https://www.epa.gov/air-emissions-factors-and-quantification/ap-42-compilation-air-emission-factors" TargetMode="External"/><Relationship Id="rId133" Type="http://schemas.openxmlformats.org/officeDocument/2006/relationships/hyperlink" Target="https://www.epa.gov/air-emissions-factors-and-quantification/ap-42-compilation-air-emissions-factors" TargetMode="External"/><Relationship Id="rId175" Type="http://schemas.openxmlformats.org/officeDocument/2006/relationships/hyperlink" Target="https://www.epa.gov/sites/default/files/2015-02/documents/20150204-residential-wood-heaters-ria.pdf." TargetMode="External"/><Relationship Id="rId340" Type="http://schemas.openxmlformats.org/officeDocument/2006/relationships/hyperlink" Target="https://www.epa.gov/air-emissions-modeling/speciate-51-and-50-addendum-and-final-report." TargetMode="External"/><Relationship Id="rId200" Type="http://schemas.openxmlformats.org/officeDocument/2006/relationships/hyperlink" Target="https://www.epa.gov/sites/default/files/2015-02/documents/20150204-residential-wood-heaters-ria.pdf." TargetMode="External"/><Relationship Id="rId382" Type="http://schemas.openxmlformats.org/officeDocument/2006/relationships/hyperlink" Target="https://www3.epa.gov/ttn/chief/ap42/ch02/final/c02s05.pdf" TargetMode="External"/><Relationship Id="rId438" Type="http://schemas.openxmlformats.org/officeDocument/2006/relationships/hyperlink" Target="https://www.researchgate.net/publication/271433563_Ammonia_Greenhouse_Gas_and_Particulate_Matter_Concentrations_and_Emissions_of_Aviary_Layer_Houses_in_the_Midwestern_USA." TargetMode="External"/><Relationship Id="rId242" Type="http://schemas.openxmlformats.org/officeDocument/2006/relationships/hyperlink" Target="https://pubs.acs.org/doi/10.1021/es301197d" TargetMode="External"/><Relationship Id="rId284" Type="http://schemas.openxmlformats.org/officeDocument/2006/relationships/hyperlink" Target="https://www.freedoniagroup.com/industry-study/solvents-3429.htm" TargetMode="External"/><Relationship Id="rId491" Type="http://schemas.openxmlformats.org/officeDocument/2006/relationships/hyperlink" Target="https://doi.org/10.1016/j.atmosenv.2015.03.047." TargetMode="External"/><Relationship Id="rId505"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37" Type="http://schemas.openxmlformats.org/officeDocument/2006/relationships/hyperlink" Target="https://www.epa.gov/air-emissions-factors-and-quantification/ap-42-compilation-air-emission-factors" TargetMode="External"/><Relationship Id="rId79" Type="http://schemas.openxmlformats.org/officeDocument/2006/relationships/hyperlink" Target="https://www.epa.gov/air-emissions-factors-and-quantification/ap-42-compilation-air-emission-factors" TargetMode="External"/><Relationship Id="rId102" Type="http://schemas.openxmlformats.org/officeDocument/2006/relationships/hyperlink" Target="https://www.epa.gov/air-emissions-factors-and-quantification/ap-42-compilation-air-emission-factors" TargetMode="External"/><Relationship Id="rId144" Type="http://schemas.openxmlformats.org/officeDocument/2006/relationships/hyperlink" Target="https://www.epa.gov/air-emissions-factors-and-quantification/ap-42-compilation-air-emissions-factors" TargetMode="External"/><Relationship Id="rId547" Type="http://schemas.openxmlformats.org/officeDocument/2006/relationships/hyperlink" Target="https://doi.org/10.1016/j.atmosenv.2013.04.076" TargetMode="External"/><Relationship Id="rId90" Type="http://schemas.openxmlformats.org/officeDocument/2006/relationships/hyperlink" Target="https://www.epa.gov/air-emissions-factors-and-quantification/ap-42-compilation-air-emission-factors" TargetMode="External"/><Relationship Id="rId186" Type="http://schemas.openxmlformats.org/officeDocument/2006/relationships/hyperlink" Target="https://www.epa.gov/air-emissions-factors-and-quantification/ap-42-compilation-air-emissions-factors" TargetMode="External"/><Relationship Id="rId351" Type="http://schemas.openxmlformats.org/officeDocument/2006/relationships/hyperlink" Target="https://www.epa.gov/air-emissions-modeling/speciate-51-and-50-addendum-and-final-report." TargetMode="External"/><Relationship Id="rId393" Type="http://schemas.openxmlformats.org/officeDocument/2006/relationships/hyperlink" Target="https://www.epa.gov/air-emissions-factors-and-quantification/ap-42-compilation-air-emissions-factors" TargetMode="External"/><Relationship Id="rId407" Type="http://schemas.openxmlformats.org/officeDocument/2006/relationships/hyperlink" Target="http://infohouse.p2ric.org/ref/19/18304.pdf" TargetMode="External"/><Relationship Id="rId449" Type="http://schemas.openxmlformats.org/officeDocument/2006/relationships/hyperlink" Target="http://www.doi.org/10.13031/2013.20417" TargetMode="External"/><Relationship Id="rId211" Type="http://schemas.openxmlformats.org/officeDocument/2006/relationships/hyperlink" Target="https://www.epa.gov/air-emissions-factors-and-quantification/ap-42-compilation-air-emissions-factors" TargetMode="External"/><Relationship Id="rId253" Type="http://schemas.openxmlformats.org/officeDocument/2006/relationships/hyperlink" Target="https://s3.amazonaws.com/marama.org/wp-content/uploads/2019/09/13093812/RWC_FinalReport_121906.pdf" TargetMode="External"/><Relationship Id="rId295" Type="http://schemas.openxmlformats.org/officeDocument/2006/relationships/hyperlink" Target="https://doi.org/10.5194/acp-21-5079-2021" TargetMode="External"/><Relationship Id="rId309" Type="http://schemas.openxmlformats.org/officeDocument/2006/relationships/hyperlink" Target="https://github.com/USEPA/VCPy." TargetMode="External"/><Relationship Id="rId460" Type="http://schemas.openxmlformats.org/officeDocument/2006/relationships/hyperlink" Target="https://www.doi.org/10.13031/2013.37101." TargetMode="External"/><Relationship Id="rId516" Type="http://schemas.openxmlformats.org/officeDocument/2006/relationships/hyperlink" Target="https://www.epa.gov/air-emissions-factors-and-quantification/ap-42-compilation-air-emissions-factors" TargetMode="External"/><Relationship Id="rId48" Type="http://schemas.openxmlformats.org/officeDocument/2006/relationships/hyperlink" Target="https://www.epa.gov/air-emissions-factors-and-quantification/ap-42-compilation-air-emission-factors" TargetMode="External"/><Relationship Id="rId113" Type="http://schemas.openxmlformats.org/officeDocument/2006/relationships/hyperlink" Target="https://www.epa.gov/air-emissions-factors-and-quantification/ap-42-compilation-air-emissions-factors" TargetMode="External"/><Relationship Id="rId320" Type="http://schemas.openxmlformats.org/officeDocument/2006/relationships/hyperlink" Target="https://ww2.arb.ca.gov/our-work/programs/coatings/architectural-coatings/architectural-coatings-survey" TargetMode="External"/><Relationship Id="rId558" Type="http://schemas.openxmlformats.org/officeDocument/2006/relationships/hyperlink" Target="http://ncsslabdatamart.sc.egov.usda.gov/" TargetMode="External"/><Relationship Id="rId155" Type="http://schemas.openxmlformats.org/officeDocument/2006/relationships/hyperlink" Target="https://www.epa.gov/air-emissions-factors-and-quantification/ap-42-compilation-air-emissions-factors" TargetMode="External"/><Relationship Id="rId197" Type="http://schemas.openxmlformats.org/officeDocument/2006/relationships/hyperlink" Target="https://www.epa.gov/air-emissions-factors-and-quantification/ap-42-compilation-air-emissions-factors" TargetMode="External"/><Relationship Id="rId362" Type="http://schemas.openxmlformats.org/officeDocument/2006/relationships/hyperlink" Target="https://cfpub.epa.gov/ols/catalog/advanced_full_record.cfm?&amp;FIELD1=SUBJECT&amp;INPUT1=Automobiles%20Motors%2E&amp;TYPE1=EXACT&amp;LOGIC1=AND&amp;COLL=&amp;SORT_TYPE=MTIC&amp;item_count=858&amp;item_accn=497216" TargetMode="External"/><Relationship Id="rId418" Type="http://schemas.openxmlformats.org/officeDocument/2006/relationships/hyperlink" Target="https://doi.org/10.1016/j.atmosenv.2012.12.006" TargetMode="External"/><Relationship Id="rId222" Type="http://schemas.openxmlformats.org/officeDocument/2006/relationships/hyperlink" Target="https://s3.amazonaws.com/marama.org/wp-content/uploads/2019/09/13093812/RWC_FinalReport_121906.pdf" TargetMode="External"/><Relationship Id="rId264" Type="http://schemas.openxmlformats.org/officeDocument/2006/relationships/hyperlink" Target="https://www.epa.gov/air-emissions-factors-and-quantification/ap-42-compilation-air-emissions-factors" TargetMode="External"/><Relationship Id="rId471" Type="http://schemas.openxmlformats.org/officeDocument/2006/relationships/hyperlink" Target="https://www.doi.org/10.13031/2013.15516." TargetMode="External"/><Relationship Id="rId17" Type="http://schemas.openxmlformats.org/officeDocument/2006/relationships/hyperlink" Target="https://www.epa.gov/air-emissions-factors-and-quantification/ap-42-compilation-air-emission-factors" TargetMode="External"/><Relationship Id="rId59" Type="http://schemas.openxmlformats.org/officeDocument/2006/relationships/hyperlink" Target="https://www.epa.gov/air-emissions-factors-and-quantification/ap-42-compilation-air-emission-factors" TargetMode="External"/><Relationship Id="rId124" Type="http://schemas.openxmlformats.org/officeDocument/2006/relationships/hyperlink" Target="https://www.epa.gov/air-emissions-factors-and-quantification/ap-42-compilation-air-emissions-factors" TargetMode="External"/><Relationship Id="rId527"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69" Type="http://schemas.openxmlformats.org/officeDocument/2006/relationships/hyperlink" Target="http://www.epa.gov/ttnchie1/ap42/ch13/bgdocs/b13s02.pdf" TargetMode="External"/><Relationship Id="rId70" Type="http://schemas.openxmlformats.org/officeDocument/2006/relationships/hyperlink" Target="https://www.osti.gov/biblio/6763800-development-selection-ammonia-emission-factors-final-report-february-august" TargetMode="External"/><Relationship Id="rId166" Type="http://schemas.openxmlformats.org/officeDocument/2006/relationships/hyperlink" Target="https://www.epa.gov/air-emissions-factors-and-quantification/ap-42-compilation-air-emissions-factors" TargetMode="External"/><Relationship Id="rId331" Type="http://schemas.openxmlformats.org/officeDocument/2006/relationships/hyperlink" Target="https://www.epa.gov/air-emissions-modeling/speciate-51-and-50-addendum-and-final-report." TargetMode="External"/><Relationship Id="rId373" Type="http://schemas.openxmlformats.org/officeDocument/2006/relationships/hyperlink" Target="https://www.epa.gov/sites/production/files/2015-08/documents/iii16_apr2001.pdf" TargetMode="External"/><Relationship Id="rId429" Type="http://schemas.openxmlformats.org/officeDocument/2006/relationships/hyperlink" Target="https://citeseerx.ist.psu.edu/viewdoc/download?doi=10.1.1.524.8315&amp;rep=rep1&amp;type=pdf." TargetMode="External"/><Relationship Id="rId1" Type="http://schemas.openxmlformats.org/officeDocument/2006/relationships/hyperlink" Target="https://www.osti.gov/biblio/6763800-development-selection-ammonia-emission-factors-final-report-february-august." TargetMode="External"/><Relationship Id="rId233" Type="http://schemas.openxmlformats.org/officeDocument/2006/relationships/hyperlink" Target="https://s3.amazonaws.com/marama.org/wp-content/uploads/2019/09/13093812/RWC_FinalReport_121906.pdf" TargetMode="External"/><Relationship Id="rId440" Type="http://schemas.openxmlformats.org/officeDocument/2006/relationships/hyperlink" Target="https://doi.org/10.13031/2013.25486." TargetMode="External"/><Relationship Id="rId28" Type="http://schemas.openxmlformats.org/officeDocument/2006/relationships/hyperlink" Target="https://www.epa.gov/air-emissions-factors-and-quantification/ap-42-compilation-air-emission-factors" TargetMode="External"/><Relationship Id="rId275" Type="http://schemas.openxmlformats.org/officeDocument/2006/relationships/hyperlink" Target="https://doi.org/10.5194/acp-21-5079-2021" TargetMode="External"/><Relationship Id="rId300" Type="http://schemas.openxmlformats.org/officeDocument/2006/relationships/hyperlink" Target="https://doi.org/10.5194/acp-21-5079-2021" TargetMode="External"/><Relationship Id="rId482" Type="http://schemas.openxmlformats.org/officeDocument/2006/relationships/hyperlink" Target="https://www.doi.org/10.13031/2013.36258." TargetMode="External"/><Relationship Id="rId538" Type="http://schemas.openxmlformats.org/officeDocument/2006/relationships/hyperlink" Target="http://www.state.nj.us/dep/dsr/research/mercury-bulbs.pdf" TargetMode="External"/><Relationship Id="rId81" Type="http://schemas.openxmlformats.org/officeDocument/2006/relationships/hyperlink" Target="https://www.epa.gov/air-emissions-factors-and-quantification/ap-42-compilation-air-emission-factors" TargetMode="External"/><Relationship Id="rId135" Type="http://schemas.openxmlformats.org/officeDocument/2006/relationships/hyperlink" Target="https://www.epa.gov/sites/default/files/2015-08/documents/eiip_areasourcesnh3.pdf" TargetMode="External"/><Relationship Id="rId177" Type="http://schemas.openxmlformats.org/officeDocument/2006/relationships/hyperlink" Target="https://www.epa.gov/air-emissions-factors-and-quantification/ap-42-compilation-air-emissions-factors" TargetMode="External"/><Relationship Id="rId342" Type="http://schemas.openxmlformats.org/officeDocument/2006/relationships/hyperlink" Target="https://www.epa.gov/air-emissions-modeling/speciate-51-and-50-addendum-and-final-report." TargetMode="External"/><Relationship Id="rId384" Type="http://schemas.openxmlformats.org/officeDocument/2006/relationships/hyperlink" Target="https://www.epa.gov/air-emissions-factors-and-quantification/ap-42-compilation-air-emissions-factors" TargetMode="External"/><Relationship Id="rId202" Type="http://schemas.openxmlformats.org/officeDocument/2006/relationships/hyperlink" Target="https://www.epa.gov/air-emissions-factors-and-quantification/ap-42-compilation-air-emissions-factors" TargetMode="External"/><Relationship Id="rId244" Type="http://schemas.openxmlformats.org/officeDocument/2006/relationships/hyperlink" Target="https://pubs.acs.org/doi/10.1021/es301197d" TargetMode="External"/><Relationship Id="rId39" Type="http://schemas.openxmlformats.org/officeDocument/2006/relationships/hyperlink" Target="https://www.epa.gov/air-emissions-factors-and-quantification/ap-42-compilation-air-emission-factors" TargetMode="External"/><Relationship Id="rId286" Type="http://schemas.openxmlformats.org/officeDocument/2006/relationships/hyperlink" Target="https://github.com/USEPA/VCPy" TargetMode="External"/><Relationship Id="rId451" Type="http://schemas.openxmlformats.org/officeDocument/2006/relationships/hyperlink" Target="https://www.doi.org/10.13031/2013.15516." TargetMode="External"/><Relationship Id="rId493" Type="http://schemas.openxmlformats.org/officeDocument/2006/relationships/hyperlink" Target="http://www.epa.gov/ttn/catc/dir1/mexfr.pdf" TargetMode="External"/><Relationship Id="rId507"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549" Type="http://schemas.openxmlformats.org/officeDocument/2006/relationships/hyperlink" Target="https://doi.org/10.1016/j.atmosenv.2013.04.076" TargetMode="External"/><Relationship Id="rId50" Type="http://schemas.openxmlformats.org/officeDocument/2006/relationships/hyperlink" Target="https://www.epa.gov/air-emissions-factors-and-quantification/ap-42-compilation-air-emission-factors" TargetMode="External"/><Relationship Id="rId104" Type="http://schemas.openxmlformats.org/officeDocument/2006/relationships/hyperlink" Target="https://www.epa.gov/air-emissions-factors-and-quantification/ap-42-compilation-air-emission-factors" TargetMode="External"/><Relationship Id="rId146" Type="http://schemas.openxmlformats.org/officeDocument/2006/relationships/hyperlink" Target="https://nepis.epa.gov/Exe/ZyNET.exe/P100YRGL.TXT?ZyActionD=ZyDocument&amp;Client=EPA&amp;Index=2000+Thru+2005&amp;Docs=&amp;Query=&amp;Time=&amp;EndTime=&amp;SearchMethod=1&amp;TocRestrict=n&amp;Toc=&amp;TocEntry=&amp;QField=&amp;QFieldYear=&amp;QFieldMonth=&amp;QFieldDay=&amp;IntQFieldOp=0&amp;ExtQFieldOp=0&amp;XmlQuery=&amp;File=D%3A%5Czyfiles%5CIndex%20Data%5C00thru05%5CTxt%5C00000040%5CP100YRGL.txt&amp;User=ANONYMOUS&amp;Password=anonymous&amp;SortMethod=h%7C-&amp;MaximumDocuments=1&amp;FuzzyDegree=0&amp;ImageQuality=r75g8/r75g8/x150y150g16/i425&amp;Display=hpfr&amp;DefSeekPage=x&amp;SearchBack=ZyActionL&amp;Back=ZyActionS&amp;BackDesc=Results%20page&amp;MaximumPages=1&amp;ZyEntry=1&amp;SeekPage=x&amp;ZyPURL" TargetMode="External"/><Relationship Id="rId188" Type="http://schemas.openxmlformats.org/officeDocument/2006/relationships/hyperlink" Target="https://www.epa.gov/air-emissions-factors-and-quantification/ap-42-compilation-air-emissions-factors" TargetMode="External"/><Relationship Id="rId311" Type="http://schemas.openxmlformats.org/officeDocument/2006/relationships/hyperlink" Target="https://github.com/USEPA/VCPy." TargetMode="External"/><Relationship Id="rId353" Type="http://schemas.openxmlformats.org/officeDocument/2006/relationships/hyperlink" Target="https://doi.org/10.1126/sciadv.abb9785" TargetMode="External"/><Relationship Id="rId395" Type="http://schemas.openxmlformats.org/officeDocument/2006/relationships/hyperlink" Target="https://nepis.epa.gov/Exe/ZyNET.exe/P1001G31.TXT?ZyActionD=ZyDocument&amp;Client=EPA&amp;Index=2000+Thru+2005&amp;Docs=&amp;Query=&amp;Time=&amp;EndTime=&amp;SearchMethod=1&amp;TocRestrict=n&amp;Toc=&amp;TocEntry=&amp;QField=&amp;QFieldYear=&amp;QFieldMonth=&amp;QFieldDay=&amp;IntQFieldOp=0&amp;ExtQFieldOp=0&amp;XmlQuery=&amp;File=D%3A%5Czyfiles%5CIndex%20Data%5C00thru05%5CTxt%5C00000016%5CP1001G31.txt&amp;User=ANONYMOUS&amp;Password=anonymous&amp;SortMethod=h%7C-&amp;MaximumDocuments=1&amp;FuzzyDegree=0&amp;ImageQuality=r75g8/r75g8/x150y150g16/i425&amp;Display=hpfr&amp;DefSeekPage=x&amp;SearchBack=ZyActionL&amp;Back=ZyActionS&amp;BackDesc=Results%20page&amp;MaximumPages=1&amp;ZyEntry=1&amp;SeekPage=x&amp;ZyPURL" TargetMode="External"/><Relationship Id="rId409" Type="http://schemas.openxmlformats.org/officeDocument/2006/relationships/hyperlink" Target="http://www.healthysoil.org/images/4-PAR1133.1_PR1133.3_FullDraftSR.pdf" TargetMode="External"/><Relationship Id="rId560" Type="http://schemas.openxmlformats.org/officeDocument/2006/relationships/hyperlink" Target="http://www.epa.gov/ttn/chief/ap42/ch11/final/c11s09.pdf" TargetMode="External"/><Relationship Id="rId92" Type="http://schemas.openxmlformats.org/officeDocument/2006/relationships/hyperlink" Target="https://www.epa.gov/air-emissions-factors-and-quantification/ap-42-compilation-air-emission-factors" TargetMode="External"/><Relationship Id="rId213" Type="http://schemas.openxmlformats.org/officeDocument/2006/relationships/hyperlink" Target="https://s3.amazonaws.com/marama.org/wp-content/uploads/2019/09/13093812/RWC_FinalReport_121906.pdf" TargetMode="External"/><Relationship Id="rId420" Type="http://schemas.openxmlformats.org/officeDocument/2006/relationships/hyperlink" Target="https://www.meas.ncsu.edu/airquality/pubs/pdfs/126_new.pdf" TargetMode="External"/><Relationship Id="rId255" Type="http://schemas.openxmlformats.org/officeDocument/2006/relationships/hyperlink" Target="https://s3.amazonaws.com/marama.org/wp-content/uploads/2019/09/13093812/RWC_FinalReport_121906.pdf" TargetMode="External"/><Relationship Id="rId297" Type="http://schemas.openxmlformats.org/officeDocument/2006/relationships/hyperlink" Target="https://doi.org/10.5194/acp-21-5079-2021" TargetMode="External"/><Relationship Id="rId462" Type="http://schemas.openxmlformats.org/officeDocument/2006/relationships/hyperlink" Target="https://doi.org/10.1016/j.atmosenv.2015.03.047." TargetMode="External"/><Relationship Id="rId518"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115" Type="http://schemas.openxmlformats.org/officeDocument/2006/relationships/hyperlink" Target="https://www.epa.gov/air-emissions-factors-and-quantification/ap-42-compilation-air-emissions-factors" TargetMode="External"/><Relationship Id="rId157" Type="http://schemas.openxmlformats.org/officeDocument/2006/relationships/hyperlink" Target="https://www.epa.gov/air-emissions-factors-and-quantification/ap-42-compilation-air-emissions-factors" TargetMode="External"/><Relationship Id="rId322" Type="http://schemas.openxmlformats.org/officeDocument/2006/relationships/hyperlink" Target="https://ww2.arb.ca.gov/our-work/programs/coatings/architectural-coatings/architectural-coatings-survey" TargetMode="External"/><Relationship Id="rId364" Type="http://schemas.openxmlformats.org/officeDocument/2006/relationships/hyperlink" Target="https://www.epa.gov/sites/default/files/2015-08/documents/iii11_apr2001.pdf" TargetMode="External"/><Relationship Id="rId61" Type="http://schemas.openxmlformats.org/officeDocument/2006/relationships/hyperlink" Target="https://www.epa.gov/air-emissions-factors-and-quantification/ap-42-compilation-air-emission-factors" TargetMode="External"/><Relationship Id="rId199" Type="http://schemas.openxmlformats.org/officeDocument/2006/relationships/hyperlink" Target="https://s3.amazonaws.com/marama.org/wp-content/uploads/2019/09/13093812/RWC_FinalReport_121906.pdf" TargetMode="External"/><Relationship Id="rId571" Type="http://schemas.openxmlformats.org/officeDocument/2006/relationships/hyperlink" Target="http://www.epa.gov/ttnchie1/ap42/ch13/bgdocs/b13s02.pdf" TargetMode="External"/><Relationship Id="rId19" Type="http://schemas.openxmlformats.org/officeDocument/2006/relationships/hyperlink" Target="https://www.epa.gov/air-emissions-factors-and-quantification/ap-42-compilation-air-emission-factors" TargetMode="External"/><Relationship Id="rId224" Type="http://schemas.openxmlformats.org/officeDocument/2006/relationships/hyperlink" Target="https://s3.amazonaws.com/marama.org/wp-content/uploads/2019/09/13093812/RWC_FinalReport_121906.pdf" TargetMode="External"/><Relationship Id="rId266" Type="http://schemas.openxmlformats.org/officeDocument/2006/relationships/hyperlink" Target="https://www3.epa.gov/ttnchie1/conference/ei15/poster/li.pdf" TargetMode="External"/><Relationship Id="rId431" Type="http://schemas.openxmlformats.org/officeDocument/2006/relationships/hyperlink" Target="https://doi.org/10.13031/2013.25486." TargetMode="External"/><Relationship Id="rId473" Type="http://schemas.openxmlformats.org/officeDocument/2006/relationships/hyperlink" Target="https://www.doi.org/10.13031/2013.27440." TargetMode="External"/><Relationship Id="rId529" Type="http://schemas.openxmlformats.org/officeDocument/2006/relationships/hyperlink" Target="https://www.epa.gov/air-emissions-factors-and-quantification/ap-42-compilation-air-emissions-factors" TargetMode="External"/><Relationship Id="rId30" Type="http://schemas.openxmlformats.org/officeDocument/2006/relationships/hyperlink" Target="https://www.epa.gov/air-emissions-factors-and-quantification/ap-42-compilation-air-emission-factors" TargetMode="External"/><Relationship Id="rId126" Type="http://schemas.openxmlformats.org/officeDocument/2006/relationships/hyperlink" Target="https://www.epa.gov/air-emissions-factors-and-quantification/ap-42-compilation-air-emissions-factors" TargetMode="External"/><Relationship Id="rId168" Type="http://schemas.openxmlformats.org/officeDocument/2006/relationships/hyperlink" Target="https://www.epa.gov/air-emissions-factors-and-quantification/ap-42-compilation-air-emissions-factors" TargetMode="External"/><Relationship Id="rId333" Type="http://schemas.openxmlformats.org/officeDocument/2006/relationships/hyperlink" Target="https://www.epa.gov/air-emissions-modeling/speciate-51-and-50-addendum-and-final-report." TargetMode="External"/><Relationship Id="rId540" Type="http://schemas.openxmlformats.org/officeDocument/2006/relationships/hyperlink" Target="https://www.epa.gov/air-emissions-factors-and-quantification/ap-42-compilation-air-emission-factors" TargetMode="External"/><Relationship Id="rId72" Type="http://schemas.openxmlformats.org/officeDocument/2006/relationships/hyperlink" Target="https://www.epa.gov/air-emissions-factors-and-quantification/ap-42-compilation-air-emission-factors" TargetMode="External"/><Relationship Id="rId375" Type="http://schemas.openxmlformats.org/officeDocument/2006/relationships/hyperlink" Target="https://www.epa.gov/air-emissions-factors-and-quantification/ap-42-compilation-air-emissions-factors" TargetMode="External"/><Relationship Id="rId3" Type="http://schemas.openxmlformats.org/officeDocument/2006/relationships/hyperlink" Target="https://www.epa.gov/air-emissions-factors-and-quantification/ap-42-compilation-air-emission-factors" TargetMode="External"/><Relationship Id="rId235" Type="http://schemas.openxmlformats.org/officeDocument/2006/relationships/hyperlink" Target="https://www.epa.gov/air-emissions-factors-and-quantification/ap-42-compilation-air-emissions-factors" TargetMode="External"/><Relationship Id="rId277" Type="http://schemas.openxmlformats.org/officeDocument/2006/relationships/hyperlink" Target="https://github.com/USEPA/VCPy." TargetMode="External"/><Relationship Id="rId400" Type="http://schemas.openxmlformats.org/officeDocument/2006/relationships/hyperlink" Target="https://www.epa.gov/air-emissions-factors-and-quantification/ap-42-compilation-air-emissions-factors" TargetMode="External"/><Relationship Id="rId442" Type="http://schemas.openxmlformats.org/officeDocument/2006/relationships/hyperlink" Target="https://doi.org/10.1016/j.atmosenv.2015.03.047." TargetMode="External"/><Relationship Id="rId484" Type="http://schemas.openxmlformats.org/officeDocument/2006/relationships/hyperlink" Target="https://www.doi.org/10.13031/2013.36258." TargetMode="External"/><Relationship Id="rId137" Type="http://schemas.openxmlformats.org/officeDocument/2006/relationships/hyperlink" Target="https://www.epa.gov/air-emissions-factors-and-quantification/ap-42-compilation-air-emissions-factors" TargetMode="External"/><Relationship Id="rId302" Type="http://schemas.openxmlformats.org/officeDocument/2006/relationships/hyperlink" Target="https://github.com/USEPA/VCPy." TargetMode="External"/><Relationship Id="rId344" Type="http://schemas.openxmlformats.org/officeDocument/2006/relationships/hyperlink" Target="https://doi.org/10.5194/acp-21-5079-2021" TargetMode="External"/><Relationship Id="rId41" Type="http://schemas.openxmlformats.org/officeDocument/2006/relationships/hyperlink" Target="https://www.epa.gov/air-emissions-factors-and-quantification/ap-42-compilation-air-emission-factors" TargetMode="External"/><Relationship Id="rId83" Type="http://schemas.openxmlformats.org/officeDocument/2006/relationships/hyperlink" Target="https://www.epa.gov/air-emissions-factors-and-quantification/ap-42-compilation-air-emission-factors" TargetMode="External"/><Relationship Id="rId179" Type="http://schemas.openxmlformats.org/officeDocument/2006/relationships/hyperlink" Target="https://www.epa.gov/air-emissions-factors-and-quantification/ap-42-compilation-air-emissions-factors" TargetMode="External"/><Relationship Id="rId386" Type="http://schemas.openxmlformats.org/officeDocument/2006/relationships/hyperlink" Target="https://www3.epa.gov/ttn/chief/ap42/ch02/index.html." TargetMode="External"/><Relationship Id="rId551" Type="http://schemas.openxmlformats.org/officeDocument/2006/relationships/hyperlink" Target="https://www3.epa.gov/ttn/chief/ap42/ch13/final/c13s0204.pdf" TargetMode="External"/><Relationship Id="rId190" Type="http://schemas.openxmlformats.org/officeDocument/2006/relationships/hyperlink" Target="https://www.epa.gov/air-emissions-factors-and-quantification/ap-42-compilation-air-emissions-factors" TargetMode="External"/><Relationship Id="rId204" Type="http://schemas.openxmlformats.org/officeDocument/2006/relationships/hyperlink" Target="https://www.epa.gov/air-emissions-factors-and-quantification/ap-42-compilation-air-emissions-factors" TargetMode="External"/><Relationship Id="rId246" Type="http://schemas.openxmlformats.org/officeDocument/2006/relationships/hyperlink" Target="https://www.epa.gov/air-emissions-factors-and-quantification/ap-42-compilation-air-emissions-factors" TargetMode="External"/><Relationship Id="rId288" Type="http://schemas.openxmlformats.org/officeDocument/2006/relationships/hyperlink" Target="https://doi.org/10.5194/acp-21-5079-2021" TargetMode="External"/><Relationship Id="rId411" Type="http://schemas.openxmlformats.org/officeDocument/2006/relationships/hyperlink" Target="http://www.healthysoil.org/images/4-PAR1133.1_PR1133.3_FullDraftSR.pdf" TargetMode="External"/><Relationship Id="rId453" Type="http://schemas.openxmlformats.org/officeDocument/2006/relationships/hyperlink" Target="https://www.doi.org/10.13031/2013.27440." TargetMode="External"/><Relationship Id="rId509" Type="http://schemas.openxmlformats.org/officeDocument/2006/relationships/hyperlink" Target="https://www.epa.gov/air-emissions-factors-and-quantification/ap-42-compilation-air-emissions-factors" TargetMode="External"/><Relationship Id="rId106" Type="http://schemas.openxmlformats.org/officeDocument/2006/relationships/hyperlink" Target="https://www.epa.gov/air-emissions-factors-and-quantification/ap-42-compilation-air-emission-factors" TargetMode="External"/><Relationship Id="rId313" Type="http://schemas.openxmlformats.org/officeDocument/2006/relationships/hyperlink" Target="https://github.com/USEPA/VCPy." TargetMode="External"/><Relationship Id="rId495" Type="http://schemas.openxmlformats.org/officeDocument/2006/relationships/hyperlink" Target="http://www.epa.gov/ttn/catc/dir1/mexfr.pdf" TargetMode="External"/><Relationship Id="rId10" Type="http://schemas.openxmlformats.org/officeDocument/2006/relationships/hyperlink" Target="https://www.epa.gov/air-emissions-factors-and-quantification/ap-42-compilation-air-emission-factors" TargetMode="External"/><Relationship Id="rId52" Type="http://schemas.openxmlformats.org/officeDocument/2006/relationships/hyperlink" Target="https://www.epa.gov/air-emissions-factors-and-quantification/ap-42-compilation-air-emission-factors" TargetMode="External"/><Relationship Id="rId94" Type="http://schemas.openxmlformats.org/officeDocument/2006/relationships/hyperlink" Target="https://www.epa.gov/air-emissions-factors-and-quantification/ap-42-compilation-air-emission-factors" TargetMode="External"/><Relationship Id="rId148" Type="http://schemas.openxmlformats.org/officeDocument/2006/relationships/hyperlink" Target="https://www.epa.gov/air-emissions-factors-and-quantification/ap-42-compilation-air-emissions-factors" TargetMode="External"/><Relationship Id="rId355" Type="http://schemas.openxmlformats.org/officeDocument/2006/relationships/hyperlink" Target="https://nepis.epa.gov/Exe/ZyPDF.cgi/2000H4F5.PDF?Dockey=2000H4F5.PDF" TargetMode="External"/><Relationship Id="rId397" Type="http://schemas.openxmlformats.org/officeDocument/2006/relationships/hyperlink" Target="https://www.epa.gov/air-emissions-factors-and-quantification/ap-42-compilation-air-emissions-factors" TargetMode="External"/><Relationship Id="rId520" Type="http://schemas.openxmlformats.org/officeDocument/2006/relationships/hyperlink" Target="http://www.ejnet.org/crematoria/reindl.pdf,%20last%20accessed%20August%202018." TargetMode="External"/><Relationship Id="rId562" Type="http://schemas.openxmlformats.org/officeDocument/2006/relationships/hyperlink" Target="http://www.epa.gov/ttn/chief/ap42/ch11/final/c11s09.pdf" TargetMode="External"/><Relationship Id="rId215" Type="http://schemas.openxmlformats.org/officeDocument/2006/relationships/hyperlink" Target="https://s3.amazonaws.com/marama.org/wp-content/uploads/2019/09/13093812/RWC_FinalReport_121906.pdf" TargetMode="External"/><Relationship Id="rId257" Type="http://schemas.openxmlformats.org/officeDocument/2006/relationships/hyperlink" Target="https://s3.amazonaws.com/marama.org/wp-content/uploads/2019/09/13093812/RWC_FinalReport_121906.pdf" TargetMode="External"/><Relationship Id="rId422" Type="http://schemas.openxmlformats.org/officeDocument/2006/relationships/hyperlink" Target="https://doi.org/10.1016/j.atmosenv.2012.12.006" TargetMode="External"/><Relationship Id="rId464" Type="http://schemas.openxmlformats.org/officeDocument/2006/relationships/hyperlink" Target="https://www.doi.org/10.13031/2013.15516." TargetMode="External"/><Relationship Id="rId299" Type="http://schemas.openxmlformats.org/officeDocument/2006/relationships/hyperlink" Target="https://doi.org/10.5194/acp-21-5079-2021" TargetMode="External"/><Relationship Id="rId63" Type="http://schemas.openxmlformats.org/officeDocument/2006/relationships/hyperlink" Target="https://www.osti.gov/biblio/6763800-development-selection-ammonia-emission-factors-final-report-february-august." TargetMode="External"/><Relationship Id="rId159" Type="http://schemas.openxmlformats.org/officeDocument/2006/relationships/hyperlink" Target="https://www.epa.gov/air-emissions-factors-and-quantification/ap-42-compilation-air-emissions-factors" TargetMode="External"/><Relationship Id="rId366" Type="http://schemas.openxmlformats.org/officeDocument/2006/relationships/hyperlink" Target="https://www.epa.gov/air-emissions-factors-and-quantification/ap-42-compilation-air-emissions-factors" TargetMode="External"/><Relationship Id="rId226" Type="http://schemas.openxmlformats.org/officeDocument/2006/relationships/hyperlink" Target="https://s3.amazonaws.com/marama.org/wp-content/uploads/2019/09/13093812/RWC_FinalReport_121906.pdf" TargetMode="External"/><Relationship Id="rId433" Type="http://schemas.openxmlformats.org/officeDocument/2006/relationships/hyperlink" Target="https://doi.org/10.1016/j.atmosenv.2015.03.047." TargetMode="External"/><Relationship Id="rId74" Type="http://schemas.openxmlformats.org/officeDocument/2006/relationships/hyperlink" Target="https://www.epa.gov/air-emissions-factors-and-quantification/ap-42-compilation-air-emission-factors" TargetMode="External"/><Relationship Id="rId377" Type="http://schemas.openxmlformats.org/officeDocument/2006/relationships/hyperlink" Target="https://doi.org/10.1080/10962247.2016.1268982" TargetMode="External"/><Relationship Id="rId500" Type="http://schemas.openxmlformats.org/officeDocument/2006/relationships/hyperlink" Target="http://www.ejnet.org/crematoria/reindl.pdf,%20last%20accessed%20August%202018." TargetMode="External"/><Relationship Id="rId5" Type="http://schemas.openxmlformats.org/officeDocument/2006/relationships/hyperlink" Target="https://www.epa.gov/air-emissions-factors-and-quantification/ap-42-compilation-air-emission-factors" TargetMode="External"/><Relationship Id="rId237" Type="http://schemas.openxmlformats.org/officeDocument/2006/relationships/hyperlink" Target="https://s3.amazonaws.com/marama.org/wp-content/uploads/2019/09/13093812/RWC_FinalReport_121906.pdf" TargetMode="External"/><Relationship Id="rId444" Type="http://schemas.openxmlformats.org/officeDocument/2006/relationships/hyperlink" Target="https://doi.org/10.1016/j.scitotenv.2007.05.003." TargetMode="External"/><Relationship Id="rId290" Type="http://schemas.openxmlformats.org/officeDocument/2006/relationships/hyperlink" Target="https://doi.org/10.5194/acp-21-5079-2021" TargetMode="External"/><Relationship Id="rId304" Type="http://schemas.openxmlformats.org/officeDocument/2006/relationships/hyperlink" Target="https://github.com/USEPA/VCPy." TargetMode="External"/><Relationship Id="rId388" Type="http://schemas.openxmlformats.org/officeDocument/2006/relationships/hyperlink" Target="https://www.epa.gov/air-emissions-factors-and-quantification/ap-42-compilation-air-emissions-factors" TargetMode="External"/><Relationship Id="rId511" Type="http://schemas.openxmlformats.org/officeDocument/2006/relationships/hyperlink" Target="https://www.epa.gov/air-emissions-factors-and-quantification/ap-42-compilation-air-emissions-factors" TargetMode="External"/><Relationship Id="rId85" Type="http://schemas.openxmlformats.org/officeDocument/2006/relationships/hyperlink" Target="https://www.epa.gov/air-emissions-factors-and-quantification/ap-42-compilation-air-emission-factors" TargetMode="External"/><Relationship Id="rId150" Type="http://schemas.openxmlformats.org/officeDocument/2006/relationships/hyperlink" Target="https://s3.amazonaws.com/marama.org/wp-content/uploads/2019/09/13093812/RWC_FinalReport_121906.pdf" TargetMode="External"/><Relationship Id="rId248" Type="http://schemas.openxmlformats.org/officeDocument/2006/relationships/hyperlink" Target="https://pubs.acs.org/doi/10.1021/es301197d" TargetMode="External"/><Relationship Id="rId455" Type="http://schemas.openxmlformats.org/officeDocument/2006/relationships/hyperlink" Target="https://www.semanticscholar.org/paper/Dust-and-ammonia-emissions-from-uk-poultry-houses-Demmers-Saponja/7be4ebcacdc50ac9b611700bf0c856ad4cd34998." TargetMode="External"/><Relationship Id="rId12" Type="http://schemas.openxmlformats.org/officeDocument/2006/relationships/hyperlink" Target="https://www.epa.gov/air-emissions-factors-and-quantification/ap-42-compilation-air-emission-factors" TargetMode="External"/><Relationship Id="rId108" Type="http://schemas.openxmlformats.org/officeDocument/2006/relationships/hyperlink" Target="https://www.epa.gov/air-emissions-factors-and-quantification/ap-42-compilation-air-emission-factors" TargetMode="External"/><Relationship Id="rId315" Type="http://schemas.openxmlformats.org/officeDocument/2006/relationships/hyperlink" Target="https://github.com/USEPA/VCPy." TargetMode="External"/><Relationship Id="rId522" Type="http://schemas.openxmlformats.org/officeDocument/2006/relationships/hyperlink" Target="../../../../../../:b:/r/sites/NEI/Shared%20Documents/General/NEI%20Resource%20Library/NEMO%20References/References_Cremation/CARB%20-%20Development%20of%20Toxic%20Emissions%20Factors.pdf?csf=1&amp;web=1&amp;e=ptj0Qr" TargetMode="External"/><Relationship Id="rId96" Type="http://schemas.openxmlformats.org/officeDocument/2006/relationships/hyperlink" Target="https://www.epa.gov/sites/default/files/2015-08/documents/eiip_areasourcesnh3.pdf" TargetMode="External"/><Relationship Id="rId161" Type="http://schemas.openxmlformats.org/officeDocument/2006/relationships/hyperlink" Target="https://www.epa.gov/air-emissions-factors-and-quantification/ap-42-compilation-air-emissions-factors" TargetMode="External"/><Relationship Id="rId399" Type="http://schemas.openxmlformats.org/officeDocument/2006/relationships/hyperlink" Target="https://cfpub.epa.gov/si/si_public_record_Report.cfm?dirEntryID=115129" TargetMode="External"/><Relationship Id="rId259" Type="http://schemas.openxmlformats.org/officeDocument/2006/relationships/hyperlink" Target="https://s3.amazonaws.com/marama.org/wp-content/uploads/2019/09/13093812/RWC_FinalReport_121906.pdf" TargetMode="External"/><Relationship Id="rId466" Type="http://schemas.openxmlformats.org/officeDocument/2006/relationships/hyperlink" Target="https://www.doi.org/10.13031/2013.37101." TargetMode="External"/><Relationship Id="rId23" Type="http://schemas.openxmlformats.org/officeDocument/2006/relationships/hyperlink" Target="https://www.epa.gov/air-emissions-factors-and-quantification/ap-42-compilation-air-emission-factors" TargetMode="External"/><Relationship Id="rId119" Type="http://schemas.openxmlformats.org/officeDocument/2006/relationships/hyperlink" Target="https://www.epa.gov/air-emissions-factors-and-quantification/ap-42-compilation-air-emissions-factors" TargetMode="External"/><Relationship Id="rId326" Type="http://schemas.openxmlformats.org/officeDocument/2006/relationships/hyperlink" Target="https://ww2.arb.ca.gov/our-work/programs/coatings/architectural-coatings/architectural-coatings-survey" TargetMode="External"/><Relationship Id="rId533" Type="http://schemas.openxmlformats.org/officeDocument/2006/relationships/hyperlink" Target="https://www.epa.gov/air-emissions-factors-and-quantification/ap-42-compilation-air-emissions-fac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59CF3-5DD5-4EC6-9D58-31EA37FCA7C1}">
  <dimension ref="A1:C21"/>
  <sheetViews>
    <sheetView tabSelected="1" topLeftCell="A4" workbookViewId="0">
      <selection activeCell="C23" sqref="C23"/>
    </sheetView>
  </sheetViews>
  <sheetFormatPr defaultRowHeight="15" x14ac:dyDescent="0.25"/>
  <cols>
    <col min="2" max="2" width="64.7109375" customWidth="1"/>
    <col min="3" max="3" width="108.140625" customWidth="1"/>
  </cols>
  <sheetData>
    <row r="1" spans="1:3" x14ac:dyDescent="0.25">
      <c r="A1" t="s">
        <v>628</v>
      </c>
    </row>
    <row r="2" spans="1:3" ht="15.75" thickBot="1" x14ac:dyDescent="0.3"/>
    <row r="3" spans="1:3" x14ac:dyDescent="0.25">
      <c r="B3" s="20" t="s">
        <v>660</v>
      </c>
      <c r="C3" s="21"/>
    </row>
    <row r="4" spans="1:3" ht="66" customHeight="1" x14ac:dyDescent="0.25">
      <c r="B4" s="22" t="s">
        <v>661</v>
      </c>
      <c r="C4" s="23"/>
    </row>
    <row r="5" spans="1:3" ht="15.75" thickBot="1" x14ac:dyDescent="0.3">
      <c r="B5" s="24" t="s">
        <v>662</v>
      </c>
      <c r="C5" s="25"/>
    </row>
    <row r="7" spans="1:3" x14ac:dyDescent="0.25">
      <c r="B7" t="s">
        <v>624</v>
      </c>
    </row>
    <row r="8" spans="1:3" x14ac:dyDescent="0.25">
      <c r="B8" t="s">
        <v>625</v>
      </c>
    </row>
    <row r="10" spans="1:3" x14ac:dyDescent="0.25">
      <c r="B10" s="5" t="s">
        <v>626</v>
      </c>
    </row>
    <row r="11" spans="1:3" x14ac:dyDescent="0.25">
      <c r="B11" s="1" t="s">
        <v>627</v>
      </c>
    </row>
    <row r="12" spans="1:3" x14ac:dyDescent="0.25">
      <c r="B12" s="1"/>
    </row>
    <row r="13" spans="1:3" x14ac:dyDescent="0.25">
      <c r="B13" s="3" t="s">
        <v>633</v>
      </c>
      <c r="C13" s="3" t="s">
        <v>639</v>
      </c>
    </row>
    <row r="14" spans="1:3" ht="45" x14ac:dyDescent="0.25">
      <c r="B14" s="2" t="s">
        <v>629</v>
      </c>
      <c r="C14" s="4" t="s">
        <v>635</v>
      </c>
    </row>
    <row r="15" spans="1:3" x14ac:dyDescent="0.25">
      <c r="B15" s="2" t="s">
        <v>630</v>
      </c>
      <c r="C15" s="4" t="s">
        <v>634</v>
      </c>
    </row>
    <row r="16" spans="1:3" ht="30" x14ac:dyDescent="0.25">
      <c r="B16" s="2" t="s">
        <v>631</v>
      </c>
      <c r="C16" s="4" t="s">
        <v>636</v>
      </c>
    </row>
    <row r="17" spans="2:3" ht="30" x14ac:dyDescent="0.25">
      <c r="B17" s="2" t="s">
        <v>632</v>
      </c>
      <c r="C17" s="4" t="s">
        <v>641</v>
      </c>
    </row>
    <row r="18" spans="2:3" ht="30" x14ac:dyDescent="0.25">
      <c r="B18" s="2" t="s">
        <v>640</v>
      </c>
      <c r="C18" s="4" t="s">
        <v>642</v>
      </c>
    </row>
    <row r="20" spans="2:3" x14ac:dyDescent="0.25">
      <c r="B20" s="5" t="s">
        <v>637</v>
      </c>
    </row>
    <row r="21" spans="2:3" x14ac:dyDescent="0.25">
      <c r="B21" s="1" t="s">
        <v>638</v>
      </c>
    </row>
  </sheetData>
  <mergeCells count="3">
    <mergeCell ref="B4:C4"/>
    <mergeCell ref="B5:C5"/>
    <mergeCell ref="B3:C3"/>
  </mergeCells>
  <hyperlinks>
    <hyperlink ref="B11" r:id="rId1" xr:uid="{69963997-A8CC-448C-B9E3-F369FED17F01}"/>
    <hyperlink ref="B21" r:id="rId2" xr:uid="{B4B5AA67-9FFB-4E1B-AF26-EC8579FB7568}"/>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891D-E8A4-4E92-8490-7A7FE8EA0745}">
  <dimension ref="A1:AE767"/>
  <sheetViews>
    <sheetView zoomScaleNormal="100" workbookViewId="0">
      <pane xSplit="1" ySplit="1" topLeftCell="B38" activePane="bottomRight" state="frozen"/>
      <selection pane="topRight" activeCell="B1" sqref="B1"/>
      <selection pane="bottomLeft" activeCell="A2" sqref="A2"/>
      <selection pane="bottomRight" activeCell="A38" sqref="A38"/>
    </sheetView>
  </sheetViews>
  <sheetFormatPr defaultColWidth="9.140625" defaultRowHeight="12" x14ac:dyDescent="0.2"/>
  <cols>
    <col min="1" max="1" width="20.28515625" style="8" customWidth="1"/>
    <col min="2" max="3" width="15.5703125" style="8" customWidth="1"/>
    <col min="4" max="4" width="12.28515625" style="8" customWidth="1"/>
    <col min="5" max="5" width="23.5703125" style="8" bestFit="1" customWidth="1"/>
    <col min="6" max="6" width="9.5703125" style="11" bestFit="1" customWidth="1"/>
    <col min="7" max="7" width="6.7109375" style="8" bestFit="1" customWidth="1"/>
    <col min="8" max="8" width="11.140625" style="8" customWidth="1"/>
    <col min="9" max="9" width="10.42578125" style="8" bestFit="1" customWidth="1"/>
    <col min="10" max="10" width="10.5703125" style="8" bestFit="1" customWidth="1"/>
    <col min="11" max="11" width="10.42578125" style="8" bestFit="1" customWidth="1"/>
    <col min="12" max="12" width="21.5703125" style="8" customWidth="1"/>
    <col min="13" max="13" width="11" style="8" customWidth="1"/>
    <col min="14" max="14" width="11.28515625" style="8" customWidth="1"/>
    <col min="15" max="16" width="109" style="8" customWidth="1"/>
    <col min="17" max="31" width="45.42578125" style="8" customWidth="1"/>
    <col min="32" max="16384" width="9.140625" style="8"/>
  </cols>
  <sheetData>
    <row r="1" spans="1:31" ht="36" x14ac:dyDescent="0.2">
      <c r="A1" s="6" t="s">
        <v>0</v>
      </c>
      <c r="B1" s="6" t="s">
        <v>1</v>
      </c>
      <c r="C1" s="6" t="s">
        <v>2</v>
      </c>
      <c r="D1" s="6" t="s">
        <v>3</v>
      </c>
      <c r="E1" s="6" t="s">
        <v>4</v>
      </c>
      <c r="F1" s="7"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c r="AC1" s="6" t="s">
        <v>28</v>
      </c>
      <c r="AD1" s="6" t="s">
        <v>29</v>
      </c>
      <c r="AE1" s="6" t="s">
        <v>30</v>
      </c>
    </row>
    <row r="2" spans="1:31" x14ac:dyDescent="0.2">
      <c r="A2" s="8" t="s">
        <v>31</v>
      </c>
      <c r="B2" s="8" t="s">
        <v>32</v>
      </c>
      <c r="C2" s="8" t="s">
        <v>33</v>
      </c>
      <c r="D2" s="8">
        <v>2102001000</v>
      </c>
      <c r="E2" s="8" t="s">
        <v>34</v>
      </c>
      <c r="F2" s="11" t="s">
        <v>35</v>
      </c>
      <c r="G2" s="8" t="s">
        <v>36</v>
      </c>
      <c r="H2" s="8" t="s">
        <v>37</v>
      </c>
      <c r="L2" s="8">
        <v>0.03</v>
      </c>
      <c r="M2" s="8" t="s">
        <v>38</v>
      </c>
      <c r="N2" s="8" t="s">
        <v>39</v>
      </c>
      <c r="P2" s="8" t="s">
        <v>40</v>
      </c>
    </row>
    <row r="3" spans="1:31" ht="36" x14ac:dyDescent="0.2">
      <c r="A3" s="8" t="s">
        <v>31</v>
      </c>
      <c r="B3" s="8" t="s">
        <v>32</v>
      </c>
      <c r="C3" s="8" t="s">
        <v>33</v>
      </c>
      <c r="D3" s="8">
        <v>2102001000</v>
      </c>
      <c r="E3" s="8" t="s">
        <v>41</v>
      </c>
      <c r="F3" s="11" t="s">
        <v>42</v>
      </c>
      <c r="G3" s="8" t="s">
        <v>36</v>
      </c>
      <c r="H3" s="8" t="s">
        <v>37</v>
      </c>
      <c r="L3" s="8">
        <v>0.6</v>
      </c>
      <c r="M3" s="8" t="s">
        <v>38</v>
      </c>
      <c r="N3" s="8" t="s">
        <v>39</v>
      </c>
      <c r="P3" s="8" t="s">
        <v>43</v>
      </c>
      <c r="Q3" s="12" t="s">
        <v>44</v>
      </c>
    </row>
    <row r="4" spans="1:31" ht="36" x14ac:dyDescent="0.2">
      <c r="A4" s="8" t="s">
        <v>31</v>
      </c>
      <c r="B4" s="8" t="s">
        <v>32</v>
      </c>
      <c r="C4" s="8" t="s">
        <v>33</v>
      </c>
      <c r="D4" s="8">
        <v>2102001000</v>
      </c>
      <c r="E4" s="8" t="s">
        <v>45</v>
      </c>
      <c r="F4" s="11">
        <v>7439921</v>
      </c>
      <c r="G4" s="8" t="s">
        <v>36</v>
      </c>
      <c r="H4" s="8" t="s">
        <v>37</v>
      </c>
      <c r="L4" s="13">
        <v>4.2000000000000002E-4</v>
      </c>
      <c r="M4" s="8" t="s">
        <v>38</v>
      </c>
      <c r="N4" s="8" t="s">
        <v>39</v>
      </c>
      <c r="P4" s="8" t="s">
        <v>46</v>
      </c>
      <c r="Q4" s="12" t="s">
        <v>44</v>
      </c>
    </row>
    <row r="5" spans="1:31" ht="36" x14ac:dyDescent="0.2">
      <c r="A5" s="8" t="s">
        <v>31</v>
      </c>
      <c r="B5" s="8" t="s">
        <v>32</v>
      </c>
      <c r="C5" s="8" t="s">
        <v>33</v>
      </c>
      <c r="D5" s="8">
        <v>2102001000</v>
      </c>
      <c r="E5" s="8" t="s">
        <v>47</v>
      </c>
      <c r="F5" s="11" t="s">
        <v>48</v>
      </c>
      <c r="G5" s="8" t="s">
        <v>36</v>
      </c>
      <c r="H5" s="8" t="s">
        <v>37</v>
      </c>
      <c r="L5" s="8">
        <v>9</v>
      </c>
      <c r="M5" s="8" t="s">
        <v>38</v>
      </c>
      <c r="N5" s="8" t="s">
        <v>39</v>
      </c>
      <c r="P5" s="8" t="s">
        <v>49</v>
      </c>
      <c r="Q5" s="12" t="s">
        <v>44</v>
      </c>
    </row>
    <row r="6" spans="1:31" ht="24" x14ac:dyDescent="0.2">
      <c r="A6" s="8" t="s">
        <v>31</v>
      </c>
      <c r="B6" s="8" t="s">
        <v>32</v>
      </c>
      <c r="C6" s="8" t="s">
        <v>33</v>
      </c>
      <c r="D6" s="8">
        <v>2102001000</v>
      </c>
      <c r="E6" s="8" t="s">
        <v>50</v>
      </c>
      <c r="F6" s="8" t="s">
        <v>51</v>
      </c>
      <c r="G6" s="8" t="str">
        <f>VLOOKUP(F6,'[1]pollutants (1)'!$A$2:$D$655,4,FALSE)</f>
        <v>CAP</v>
      </c>
      <c r="H6" s="8" t="str">
        <f>IF(G6="CAP","",VLOOKUP(F6,'[1]pollutants (1)'!$A$2:$E$655,5,FALSE))</f>
        <v/>
      </c>
      <c r="I6" s="8">
        <v>1.0704</v>
      </c>
      <c r="J6" s="8">
        <v>1.0704</v>
      </c>
      <c r="K6" s="8">
        <v>1.0704</v>
      </c>
      <c r="L6" s="8">
        <v>1.0704</v>
      </c>
      <c r="M6" s="8" t="s">
        <v>38</v>
      </c>
      <c r="N6" s="8" t="s">
        <v>39</v>
      </c>
      <c r="O6" s="8" t="s">
        <v>52</v>
      </c>
      <c r="P6" s="8" t="s">
        <v>40</v>
      </c>
    </row>
    <row r="7" spans="1:31" ht="24" x14ac:dyDescent="0.2">
      <c r="A7" s="8" t="s">
        <v>31</v>
      </c>
      <c r="B7" s="8" t="s">
        <v>32</v>
      </c>
      <c r="C7" s="8" t="s">
        <v>33</v>
      </c>
      <c r="D7" s="8">
        <v>2102001000</v>
      </c>
      <c r="E7" s="8" t="s">
        <v>53</v>
      </c>
      <c r="F7" s="8" t="s">
        <v>54</v>
      </c>
      <c r="G7" s="8" t="str">
        <f>VLOOKUP(F7,'[1]pollutants (1)'!$A$2:$D$655,4,FALSE)</f>
        <v>CAP</v>
      </c>
      <c r="H7" s="8" t="str">
        <f>IF(G7="CAP","",VLOOKUP(F7,'[1]pollutants (1)'!$A$2:$E$655,5,FALSE))</f>
        <v/>
      </c>
      <c r="I7" s="8">
        <v>14.718</v>
      </c>
      <c r="J7" s="8">
        <v>14.718</v>
      </c>
      <c r="K7" s="8">
        <v>14.718</v>
      </c>
      <c r="L7" s="8">
        <v>14.718</v>
      </c>
      <c r="M7" s="8" t="s">
        <v>38</v>
      </c>
      <c r="N7" s="8" t="s">
        <v>39</v>
      </c>
      <c r="O7" s="8" t="s">
        <v>52</v>
      </c>
      <c r="P7" s="8" t="s">
        <v>40</v>
      </c>
    </row>
    <row r="8" spans="1:31" ht="24" x14ac:dyDescent="0.2">
      <c r="A8" s="8" t="s">
        <v>31</v>
      </c>
      <c r="B8" s="8" t="s">
        <v>32</v>
      </c>
      <c r="C8" s="8" t="s">
        <v>33</v>
      </c>
      <c r="D8" s="8">
        <v>2102001000</v>
      </c>
      <c r="E8" s="8" t="s">
        <v>55</v>
      </c>
      <c r="F8" s="8" t="s">
        <v>56</v>
      </c>
      <c r="G8" s="8" t="str">
        <f>VLOOKUP(F8,'[1]pollutants (1)'!$A$2:$D$655,4,FALSE)</f>
        <v>CAP</v>
      </c>
      <c r="H8" s="8" t="str">
        <f>IF(G8="CAP","",VLOOKUP(F8,'[1]pollutants (1)'!$A$2:$E$655,5,FALSE))</f>
        <v/>
      </c>
      <c r="I8" s="8">
        <v>15.788399999999999</v>
      </c>
      <c r="J8" s="8">
        <v>15.788399999999999</v>
      </c>
      <c r="K8" s="8">
        <v>15.788399999999999</v>
      </c>
      <c r="L8" s="8">
        <v>15.788399999999999</v>
      </c>
      <c r="M8" s="8" t="s">
        <v>38</v>
      </c>
      <c r="N8" s="8" t="s">
        <v>39</v>
      </c>
      <c r="O8" s="8" t="s">
        <v>52</v>
      </c>
      <c r="P8" s="8" t="s">
        <v>40</v>
      </c>
      <c r="Q8" s="14"/>
    </row>
    <row r="9" spans="1:31" ht="24" x14ac:dyDescent="0.2">
      <c r="A9" s="8" t="s">
        <v>31</v>
      </c>
      <c r="B9" s="8" t="s">
        <v>32</v>
      </c>
      <c r="C9" s="8" t="s">
        <v>33</v>
      </c>
      <c r="D9" s="8">
        <v>2102001000</v>
      </c>
      <c r="E9" s="8" t="s">
        <v>57</v>
      </c>
      <c r="F9" s="8" t="s">
        <v>58</v>
      </c>
      <c r="G9" s="8" t="str">
        <f>VLOOKUP(F9,'[1]pollutants (1)'!$A$2:$D$655,4,FALSE)</f>
        <v>CAP</v>
      </c>
      <c r="H9" s="8" t="str">
        <f>IF(G9="CAP","",VLOOKUP(F9,'[1]pollutants (1)'!$A$2:$E$655,5,FALSE))</f>
        <v/>
      </c>
      <c r="I9" s="8">
        <v>6.4223999999999997</v>
      </c>
      <c r="J9" s="8">
        <v>6.4223999999999997</v>
      </c>
      <c r="K9" s="8">
        <v>6.4223999999999997</v>
      </c>
      <c r="L9" s="8">
        <v>6.4223999999999997</v>
      </c>
      <c r="M9" s="8" t="s">
        <v>38</v>
      </c>
      <c r="N9" s="8" t="s">
        <v>39</v>
      </c>
      <c r="O9" s="8" t="s">
        <v>52</v>
      </c>
      <c r="P9" s="8" t="s">
        <v>40</v>
      </c>
    </row>
    <row r="10" spans="1:31" ht="24" x14ac:dyDescent="0.2">
      <c r="A10" s="8" t="s">
        <v>31</v>
      </c>
      <c r="B10" s="8" t="s">
        <v>32</v>
      </c>
      <c r="C10" s="8" t="s">
        <v>33</v>
      </c>
      <c r="D10" s="8">
        <v>2102001000</v>
      </c>
      <c r="E10" s="8" t="s">
        <v>59</v>
      </c>
      <c r="F10" s="8" t="s">
        <v>60</v>
      </c>
      <c r="G10" s="8" t="str">
        <f>VLOOKUP(F10,'[1]pollutants (1)'!$A$2:$D$655,4,FALSE)</f>
        <v>CAP</v>
      </c>
      <c r="H10" s="8" t="str">
        <f>IF(G10="CAP","",VLOOKUP(F10,'[1]pollutants (1)'!$A$2:$E$655,5,FALSE))</f>
        <v/>
      </c>
      <c r="I10" s="8">
        <v>7.4927999999999999</v>
      </c>
      <c r="J10" s="8">
        <v>7.4927999999999999</v>
      </c>
      <c r="K10" s="8">
        <v>7.4927999999999999</v>
      </c>
      <c r="L10" s="8">
        <v>7.4927999999999999</v>
      </c>
      <c r="M10" s="8" t="s">
        <v>38</v>
      </c>
      <c r="N10" s="8" t="s">
        <v>39</v>
      </c>
      <c r="O10" s="8" t="s">
        <v>52</v>
      </c>
      <c r="P10" s="8" t="s">
        <v>40</v>
      </c>
    </row>
    <row r="11" spans="1:31" ht="24" x14ac:dyDescent="0.2">
      <c r="A11" s="8" t="s">
        <v>31</v>
      </c>
      <c r="B11" s="8" t="s">
        <v>32</v>
      </c>
      <c r="C11" s="8" t="s">
        <v>33</v>
      </c>
      <c r="D11" s="8">
        <v>2102001000</v>
      </c>
      <c r="E11" s="8" t="s">
        <v>61</v>
      </c>
      <c r="F11" s="8" t="s">
        <v>62</v>
      </c>
      <c r="G11" s="8" t="str">
        <f>VLOOKUP(F11,'[1]pollutants (1)'!$A$2:$D$655,4,FALSE)</f>
        <v>CAP</v>
      </c>
      <c r="H11" s="8" t="str">
        <f>IF(G11="CAP","",VLOOKUP(F11,'[1]pollutants (1)'!$A$2:$E$655,5,FALSE))</f>
        <v/>
      </c>
      <c r="I11" s="8">
        <v>33.82</v>
      </c>
      <c r="J11" s="8">
        <v>33.82</v>
      </c>
      <c r="K11" s="8">
        <v>33.82</v>
      </c>
      <c r="L11" s="8">
        <v>33.82</v>
      </c>
      <c r="M11" s="8" t="s">
        <v>38</v>
      </c>
      <c r="N11" s="8" t="s">
        <v>39</v>
      </c>
      <c r="O11" s="8" t="s">
        <v>63</v>
      </c>
      <c r="P11" s="8" t="s">
        <v>40</v>
      </c>
    </row>
    <row r="12" spans="1:31" ht="36" x14ac:dyDescent="0.2">
      <c r="A12" s="8" t="s">
        <v>31</v>
      </c>
      <c r="B12" s="8" t="s">
        <v>32</v>
      </c>
      <c r="C12" s="8" t="s">
        <v>33</v>
      </c>
      <c r="D12" s="8">
        <v>2102001000</v>
      </c>
      <c r="E12" s="8" t="s">
        <v>64</v>
      </c>
      <c r="F12" s="11" t="s">
        <v>65</v>
      </c>
      <c r="G12" s="8" t="s">
        <v>36</v>
      </c>
      <c r="H12" s="8" t="s">
        <v>37</v>
      </c>
      <c r="L12" s="8">
        <v>0.3</v>
      </c>
      <c r="M12" s="8" t="s">
        <v>38</v>
      </c>
      <c r="N12" s="8" t="s">
        <v>39</v>
      </c>
      <c r="P12" s="8" t="s">
        <v>66</v>
      </c>
      <c r="Q12" s="12" t="s">
        <v>44</v>
      </c>
    </row>
    <row r="13" spans="1:31" ht="36" x14ac:dyDescent="0.2">
      <c r="A13" s="8" t="s">
        <v>31</v>
      </c>
      <c r="B13" s="8" t="s">
        <v>32</v>
      </c>
      <c r="C13" s="8" t="s">
        <v>33</v>
      </c>
      <c r="D13" s="8">
        <v>2102001000</v>
      </c>
      <c r="E13" s="8" t="s">
        <v>67</v>
      </c>
      <c r="F13" s="11">
        <v>7440382</v>
      </c>
      <c r="G13" s="8" t="s">
        <v>68</v>
      </c>
      <c r="H13" s="8" t="s">
        <v>69</v>
      </c>
      <c r="L13" s="13">
        <v>1.9000000000000001E-4</v>
      </c>
      <c r="M13" s="8" t="s">
        <v>38</v>
      </c>
      <c r="N13" s="8" t="s">
        <v>39</v>
      </c>
      <c r="P13" s="8" t="s">
        <v>70</v>
      </c>
      <c r="Q13" s="12" t="s">
        <v>44</v>
      </c>
    </row>
    <row r="14" spans="1:31" ht="36" x14ac:dyDescent="0.2">
      <c r="A14" s="8" t="s">
        <v>31</v>
      </c>
      <c r="B14" s="8" t="s">
        <v>32</v>
      </c>
      <c r="C14" s="8" t="s">
        <v>33</v>
      </c>
      <c r="D14" s="8">
        <v>2102001000</v>
      </c>
      <c r="E14" s="8" t="s">
        <v>71</v>
      </c>
      <c r="F14" s="11">
        <v>7440417</v>
      </c>
      <c r="G14" s="8" t="s">
        <v>68</v>
      </c>
      <c r="H14" s="8" t="s">
        <v>69</v>
      </c>
      <c r="L14" s="13">
        <v>3.1E-4</v>
      </c>
      <c r="M14" s="8" t="s">
        <v>38</v>
      </c>
      <c r="N14" s="8" t="s">
        <v>39</v>
      </c>
      <c r="P14" s="8" t="s">
        <v>70</v>
      </c>
      <c r="Q14" s="12" t="s">
        <v>44</v>
      </c>
    </row>
    <row r="15" spans="1:31" ht="36" x14ac:dyDescent="0.2">
      <c r="A15" s="8" t="s">
        <v>31</v>
      </c>
      <c r="B15" s="8" t="s">
        <v>32</v>
      </c>
      <c r="C15" s="8" t="s">
        <v>33</v>
      </c>
      <c r="D15" s="8">
        <v>2102001000</v>
      </c>
      <c r="E15" s="8" t="s">
        <v>72</v>
      </c>
      <c r="F15" s="11">
        <v>7440439</v>
      </c>
      <c r="G15" s="8" t="s">
        <v>68</v>
      </c>
      <c r="H15" s="8" t="s">
        <v>69</v>
      </c>
      <c r="L15" s="13">
        <v>7.1000000000000005E-5</v>
      </c>
      <c r="M15" s="8" t="s">
        <v>38</v>
      </c>
      <c r="N15" s="8" t="s">
        <v>39</v>
      </c>
      <c r="P15" s="8" t="s">
        <v>70</v>
      </c>
      <c r="Q15" s="12" t="s">
        <v>44</v>
      </c>
    </row>
    <row r="16" spans="1:31" ht="36" x14ac:dyDescent="0.2">
      <c r="A16" s="8" t="s">
        <v>31</v>
      </c>
      <c r="B16" s="8" t="s">
        <v>32</v>
      </c>
      <c r="C16" s="8" t="s">
        <v>33</v>
      </c>
      <c r="D16" s="8">
        <v>2102001000</v>
      </c>
      <c r="E16" s="8" t="s">
        <v>73</v>
      </c>
      <c r="F16" s="11">
        <v>7439965</v>
      </c>
      <c r="G16" s="8" t="s">
        <v>68</v>
      </c>
      <c r="H16" s="8" t="s">
        <v>69</v>
      </c>
      <c r="L16" s="8">
        <v>3.5999999999999999E-3</v>
      </c>
      <c r="M16" s="8" t="s">
        <v>38</v>
      </c>
      <c r="N16" s="8" t="s">
        <v>39</v>
      </c>
      <c r="P16" s="8" t="s">
        <v>70</v>
      </c>
      <c r="Q16" s="12" t="s">
        <v>44</v>
      </c>
    </row>
    <row r="17" spans="1:17" ht="36" x14ac:dyDescent="0.2">
      <c r="A17" s="8" t="s">
        <v>31</v>
      </c>
      <c r="B17" s="8" t="s">
        <v>32</v>
      </c>
      <c r="C17" s="8" t="s">
        <v>33</v>
      </c>
      <c r="D17" s="8">
        <v>2102001000</v>
      </c>
      <c r="E17" s="8" t="s">
        <v>74</v>
      </c>
      <c r="F17" s="11">
        <v>7439976</v>
      </c>
      <c r="G17" s="8" t="s">
        <v>68</v>
      </c>
      <c r="H17" s="8" t="s">
        <v>69</v>
      </c>
      <c r="L17" s="13">
        <v>1.2999999999999999E-4</v>
      </c>
      <c r="M17" s="8" t="s">
        <v>38</v>
      </c>
      <c r="N17" s="8" t="s">
        <v>39</v>
      </c>
      <c r="P17" s="8" t="s">
        <v>70</v>
      </c>
      <c r="Q17" s="12" t="s">
        <v>44</v>
      </c>
    </row>
    <row r="18" spans="1:17" ht="36" x14ac:dyDescent="0.2">
      <c r="A18" s="8" t="s">
        <v>31</v>
      </c>
      <c r="B18" s="8" t="s">
        <v>32</v>
      </c>
      <c r="C18" s="8" t="s">
        <v>33</v>
      </c>
      <c r="D18" s="8">
        <v>2102001000</v>
      </c>
      <c r="E18" s="8" t="s">
        <v>75</v>
      </c>
      <c r="F18" s="11">
        <v>7440020</v>
      </c>
      <c r="G18" s="8" t="s">
        <v>68</v>
      </c>
      <c r="H18" s="8" t="s">
        <v>69</v>
      </c>
      <c r="L18" s="8">
        <v>2.5999999999999999E-2</v>
      </c>
      <c r="M18" s="8" t="s">
        <v>38</v>
      </c>
      <c r="N18" s="8" t="s">
        <v>39</v>
      </c>
      <c r="P18" s="8" t="s">
        <v>70</v>
      </c>
      <c r="Q18" s="12" t="s">
        <v>44</v>
      </c>
    </row>
    <row r="19" spans="1:17" ht="36" x14ac:dyDescent="0.2">
      <c r="A19" s="8" t="s">
        <v>31</v>
      </c>
      <c r="B19" s="8" t="s">
        <v>32</v>
      </c>
      <c r="C19" s="8" t="s">
        <v>33</v>
      </c>
      <c r="D19" s="8">
        <v>2102001000</v>
      </c>
      <c r="E19" s="8" t="s">
        <v>76</v>
      </c>
      <c r="F19" s="11">
        <v>7782492</v>
      </c>
      <c r="G19" s="8" t="s">
        <v>68</v>
      </c>
      <c r="H19" s="8" t="s">
        <v>69</v>
      </c>
      <c r="L19" s="8">
        <v>1.2999999999999999E-3</v>
      </c>
      <c r="M19" s="8" t="s">
        <v>38</v>
      </c>
      <c r="N19" s="8" t="s">
        <v>39</v>
      </c>
      <c r="P19" s="8" t="s">
        <v>70</v>
      </c>
      <c r="Q19" s="12" t="s">
        <v>44</v>
      </c>
    </row>
    <row r="20" spans="1:17" ht="36" x14ac:dyDescent="0.2">
      <c r="A20" s="8" t="s">
        <v>31</v>
      </c>
      <c r="B20" s="8" t="s">
        <v>77</v>
      </c>
      <c r="C20" s="8" t="s">
        <v>33</v>
      </c>
      <c r="D20" s="8">
        <v>2102002000</v>
      </c>
      <c r="E20" s="8" t="s">
        <v>34</v>
      </c>
      <c r="F20" s="11" t="s">
        <v>35</v>
      </c>
      <c r="G20" s="8" t="s">
        <v>36</v>
      </c>
      <c r="H20" s="8" t="s">
        <v>37</v>
      </c>
      <c r="L20" s="8">
        <v>0.03</v>
      </c>
      <c r="M20" s="8" t="s">
        <v>38</v>
      </c>
      <c r="N20" s="8" t="s">
        <v>39</v>
      </c>
      <c r="P20" s="8" t="s">
        <v>78</v>
      </c>
      <c r="Q20" s="12" t="s">
        <v>79</v>
      </c>
    </row>
    <row r="21" spans="1:17" ht="36" x14ac:dyDescent="0.2">
      <c r="A21" s="8" t="s">
        <v>31</v>
      </c>
      <c r="B21" s="8" t="s">
        <v>77</v>
      </c>
      <c r="C21" s="8" t="s">
        <v>33</v>
      </c>
      <c r="D21" s="8">
        <v>2102002000</v>
      </c>
      <c r="E21" s="8" t="s">
        <v>41</v>
      </c>
      <c r="F21" s="11" t="s">
        <v>42</v>
      </c>
      <c r="G21" s="8" t="s">
        <v>36</v>
      </c>
      <c r="H21" s="8" t="s">
        <v>37</v>
      </c>
      <c r="L21" s="8">
        <v>5</v>
      </c>
      <c r="M21" s="8" t="s">
        <v>38</v>
      </c>
      <c r="N21" s="8" t="s">
        <v>39</v>
      </c>
      <c r="P21" s="8" t="s">
        <v>80</v>
      </c>
      <c r="Q21" s="12" t="s">
        <v>44</v>
      </c>
    </row>
    <row r="22" spans="1:17" ht="36" x14ac:dyDescent="0.2">
      <c r="A22" s="8" t="s">
        <v>31</v>
      </c>
      <c r="B22" s="8" t="s">
        <v>77</v>
      </c>
      <c r="C22" s="8" t="s">
        <v>33</v>
      </c>
      <c r="D22" s="8">
        <v>2102002000</v>
      </c>
      <c r="E22" s="8" t="s">
        <v>45</v>
      </c>
      <c r="F22" s="11">
        <v>7439921</v>
      </c>
      <c r="G22" s="8" t="s">
        <v>36</v>
      </c>
      <c r="H22" s="8" t="s">
        <v>37</v>
      </c>
      <c r="L22" s="13">
        <v>4.2000000000000002E-4</v>
      </c>
      <c r="M22" s="8" t="s">
        <v>38</v>
      </c>
      <c r="N22" s="8" t="s">
        <v>39</v>
      </c>
      <c r="P22" s="8" t="s">
        <v>46</v>
      </c>
      <c r="Q22" s="12" t="s">
        <v>44</v>
      </c>
    </row>
    <row r="23" spans="1:17" ht="36" x14ac:dyDescent="0.2">
      <c r="A23" s="8" t="s">
        <v>31</v>
      </c>
      <c r="B23" s="8" t="s">
        <v>77</v>
      </c>
      <c r="C23" s="8" t="s">
        <v>33</v>
      </c>
      <c r="D23" s="8">
        <v>2102002000</v>
      </c>
      <c r="E23" s="8" t="s">
        <v>47</v>
      </c>
      <c r="F23" s="11" t="s">
        <v>48</v>
      </c>
      <c r="G23" s="8" t="s">
        <v>36</v>
      </c>
      <c r="H23" s="8" t="s">
        <v>37</v>
      </c>
      <c r="L23" s="8">
        <v>11</v>
      </c>
      <c r="M23" s="8" t="s">
        <v>38</v>
      </c>
      <c r="N23" s="8" t="s">
        <v>39</v>
      </c>
      <c r="P23" s="8" t="s">
        <v>80</v>
      </c>
      <c r="Q23" s="12" t="s">
        <v>44</v>
      </c>
    </row>
    <row r="24" spans="1:17" ht="24" x14ac:dyDescent="0.2">
      <c r="A24" s="8" t="s">
        <v>31</v>
      </c>
      <c r="B24" s="8" t="s">
        <v>77</v>
      </c>
      <c r="C24" s="8" t="s">
        <v>33</v>
      </c>
      <c r="D24" s="8">
        <v>2102002000</v>
      </c>
      <c r="E24" s="8" t="s">
        <v>50</v>
      </c>
      <c r="F24" s="11" t="s">
        <v>51</v>
      </c>
      <c r="G24" s="8" t="s">
        <v>36</v>
      </c>
      <c r="H24" s="8" t="s">
        <v>37</v>
      </c>
      <c r="L24" s="8">
        <v>1.04</v>
      </c>
      <c r="M24" s="8" t="s">
        <v>38</v>
      </c>
      <c r="N24" s="8" t="s">
        <v>39</v>
      </c>
      <c r="P24" s="8" t="s">
        <v>40</v>
      </c>
    </row>
    <row r="25" spans="1:17" ht="24" x14ac:dyDescent="0.2">
      <c r="A25" s="8" t="s">
        <v>31</v>
      </c>
      <c r="B25" s="8" t="s">
        <v>77</v>
      </c>
      <c r="C25" s="8" t="s">
        <v>33</v>
      </c>
      <c r="D25" s="8">
        <v>2102002000</v>
      </c>
      <c r="E25" s="8" t="s">
        <v>53</v>
      </c>
      <c r="F25" s="11" t="s">
        <v>54</v>
      </c>
      <c r="G25" s="8" t="s">
        <v>36</v>
      </c>
      <c r="H25" s="8" t="s">
        <v>37</v>
      </c>
      <c r="L25" s="8">
        <v>12</v>
      </c>
      <c r="M25" s="8" t="s">
        <v>38</v>
      </c>
      <c r="N25" s="8" t="s">
        <v>39</v>
      </c>
      <c r="P25" s="8" t="s">
        <v>40</v>
      </c>
    </row>
    <row r="26" spans="1:17" ht="24" x14ac:dyDescent="0.2">
      <c r="A26" s="8" t="s">
        <v>31</v>
      </c>
      <c r="B26" s="8" t="s">
        <v>77</v>
      </c>
      <c r="C26" s="8" t="s">
        <v>33</v>
      </c>
      <c r="D26" s="8">
        <v>2102002000</v>
      </c>
      <c r="E26" s="8" t="s">
        <v>55</v>
      </c>
      <c r="F26" s="11" t="s">
        <v>56</v>
      </c>
      <c r="G26" s="8" t="s">
        <v>36</v>
      </c>
      <c r="H26" s="8" t="s">
        <v>37</v>
      </c>
      <c r="L26" s="8">
        <v>13.04</v>
      </c>
      <c r="M26" s="8" t="s">
        <v>38</v>
      </c>
      <c r="N26" s="8" t="s">
        <v>39</v>
      </c>
      <c r="P26" s="8" t="s">
        <v>40</v>
      </c>
    </row>
    <row r="27" spans="1:17" ht="24" x14ac:dyDescent="0.2">
      <c r="A27" s="8" t="s">
        <v>31</v>
      </c>
      <c r="B27" s="8" t="s">
        <v>77</v>
      </c>
      <c r="C27" s="8" t="s">
        <v>33</v>
      </c>
      <c r="D27" s="8">
        <v>2102002000</v>
      </c>
      <c r="E27" s="8" t="s">
        <v>57</v>
      </c>
      <c r="F27" s="11" t="s">
        <v>58</v>
      </c>
      <c r="G27" s="8" t="s">
        <v>36</v>
      </c>
      <c r="H27" s="8" t="s">
        <v>37</v>
      </c>
      <c r="L27" s="8">
        <v>1.4</v>
      </c>
      <c r="M27" s="8" t="s">
        <v>38</v>
      </c>
      <c r="N27" s="8" t="s">
        <v>39</v>
      </c>
      <c r="P27" s="8" t="s">
        <v>40</v>
      </c>
    </row>
    <row r="28" spans="1:17" ht="24" x14ac:dyDescent="0.2">
      <c r="A28" s="8" t="s">
        <v>31</v>
      </c>
      <c r="B28" s="8" t="s">
        <v>77</v>
      </c>
      <c r="C28" s="8" t="s">
        <v>33</v>
      </c>
      <c r="D28" s="8">
        <v>2102002000</v>
      </c>
      <c r="E28" s="8" t="s">
        <v>59</v>
      </c>
      <c r="F28" s="11" t="s">
        <v>60</v>
      </c>
      <c r="G28" s="8" t="s">
        <v>36</v>
      </c>
      <c r="H28" s="8" t="s">
        <v>37</v>
      </c>
      <c r="L28" s="8">
        <v>2.44</v>
      </c>
      <c r="M28" s="8" t="s">
        <v>38</v>
      </c>
      <c r="N28" s="8" t="s">
        <v>39</v>
      </c>
      <c r="O28" s="15"/>
      <c r="P28" s="8" t="s">
        <v>40</v>
      </c>
    </row>
    <row r="29" spans="1:17" ht="144" x14ac:dyDescent="0.2">
      <c r="A29" s="8" t="s">
        <v>31</v>
      </c>
      <c r="B29" s="8" t="s">
        <v>77</v>
      </c>
      <c r="C29" s="8" t="s">
        <v>33</v>
      </c>
      <c r="D29" s="8">
        <v>2102002000</v>
      </c>
      <c r="E29" s="8" t="s">
        <v>61</v>
      </c>
      <c r="F29" s="8" t="s">
        <v>62</v>
      </c>
      <c r="G29" s="8" t="str">
        <f>VLOOKUP(F29,'[1]pollutants (1)'!$A$2:$D$655,4,FALSE)</f>
        <v>CAP</v>
      </c>
      <c r="H29" s="8" t="str">
        <f>IF(G29="CAP","",VLOOKUP(F29,'[1]pollutants (1)'!$A$2:$E$655,5,FALSE))</f>
        <v/>
      </c>
      <c r="I29" s="8">
        <v>6.08</v>
      </c>
      <c r="J29" s="8">
        <v>125.4</v>
      </c>
      <c r="K29" s="8">
        <v>33.82</v>
      </c>
      <c r="L29" s="8" t="s">
        <v>81</v>
      </c>
      <c r="M29" s="8" t="s">
        <v>38</v>
      </c>
      <c r="N29" s="8" t="s">
        <v>39</v>
      </c>
      <c r="P29" s="8" t="s">
        <v>40</v>
      </c>
    </row>
    <row r="30" spans="1:17" ht="36" x14ac:dyDescent="0.2">
      <c r="A30" s="8" t="s">
        <v>31</v>
      </c>
      <c r="B30" s="8" t="s">
        <v>77</v>
      </c>
      <c r="C30" s="8" t="s">
        <v>33</v>
      </c>
      <c r="D30" s="8">
        <v>2102002000</v>
      </c>
      <c r="E30" s="8" t="s">
        <v>64</v>
      </c>
      <c r="F30" s="11" t="s">
        <v>65</v>
      </c>
      <c r="G30" s="8" t="s">
        <v>36</v>
      </c>
      <c r="H30" s="8" t="s">
        <v>37</v>
      </c>
      <c r="L30" s="8">
        <v>0.05</v>
      </c>
      <c r="M30" s="8" t="s">
        <v>38</v>
      </c>
      <c r="N30" s="8" t="s">
        <v>39</v>
      </c>
      <c r="P30" s="8" t="s">
        <v>82</v>
      </c>
      <c r="Q30" s="12" t="s">
        <v>44</v>
      </c>
    </row>
    <row r="31" spans="1:17" ht="36" x14ac:dyDescent="0.2">
      <c r="A31" s="8" t="s">
        <v>31</v>
      </c>
      <c r="B31" s="8" t="s">
        <v>77</v>
      </c>
      <c r="C31" s="8" t="s">
        <v>33</v>
      </c>
      <c r="D31" s="8">
        <v>2102002000</v>
      </c>
      <c r="E31" s="8" t="s">
        <v>67</v>
      </c>
      <c r="F31" s="11">
        <v>7440382</v>
      </c>
      <c r="G31" s="8" t="s">
        <v>68</v>
      </c>
      <c r="H31" s="8" t="s">
        <v>69</v>
      </c>
      <c r="L31" s="13">
        <v>4.0999999999999999E-4</v>
      </c>
      <c r="M31" s="8" t="s">
        <v>38</v>
      </c>
      <c r="N31" s="8" t="s">
        <v>39</v>
      </c>
      <c r="P31" s="8" t="s">
        <v>83</v>
      </c>
      <c r="Q31" s="12" t="s">
        <v>44</v>
      </c>
    </row>
    <row r="32" spans="1:17" ht="36" x14ac:dyDescent="0.2">
      <c r="A32" s="8" t="s">
        <v>31</v>
      </c>
      <c r="B32" s="8" t="s">
        <v>77</v>
      </c>
      <c r="C32" s="8" t="s">
        <v>33</v>
      </c>
      <c r="D32" s="8">
        <v>2102002000</v>
      </c>
      <c r="E32" s="8" t="s">
        <v>72</v>
      </c>
      <c r="F32" s="11">
        <v>7440439</v>
      </c>
      <c r="G32" s="8" t="s">
        <v>68</v>
      </c>
      <c r="H32" s="8" t="s">
        <v>69</v>
      </c>
      <c r="L32" s="13">
        <v>5.1E-5</v>
      </c>
      <c r="M32" s="8" t="s">
        <v>38</v>
      </c>
      <c r="N32" s="8" t="s">
        <v>39</v>
      </c>
      <c r="P32" s="8" t="s">
        <v>83</v>
      </c>
      <c r="Q32" s="12" t="s">
        <v>44</v>
      </c>
    </row>
    <row r="33" spans="1:17" ht="24" x14ac:dyDescent="0.2">
      <c r="A33" s="8" t="s">
        <v>31</v>
      </c>
      <c r="B33" s="8" t="s">
        <v>77</v>
      </c>
      <c r="C33" s="8" t="s">
        <v>33</v>
      </c>
      <c r="D33" s="8">
        <v>2102002000</v>
      </c>
      <c r="E33" s="8" t="s">
        <v>84</v>
      </c>
      <c r="F33" s="11">
        <v>18540299</v>
      </c>
      <c r="G33" s="8" t="s">
        <v>68</v>
      </c>
      <c r="H33" s="8" t="s">
        <v>69</v>
      </c>
      <c r="L33" s="13">
        <v>3.1199999999999999E-5</v>
      </c>
      <c r="M33" s="8" t="s">
        <v>38</v>
      </c>
      <c r="N33" s="8" t="s">
        <v>39</v>
      </c>
      <c r="P33" s="8" t="s">
        <v>85</v>
      </c>
    </row>
    <row r="34" spans="1:17" ht="24" x14ac:dyDescent="0.2">
      <c r="A34" s="8" t="s">
        <v>31</v>
      </c>
      <c r="B34" s="8" t="s">
        <v>77</v>
      </c>
      <c r="C34" s="8" t="s">
        <v>33</v>
      </c>
      <c r="D34" s="8">
        <v>2102002000</v>
      </c>
      <c r="E34" s="8" t="s">
        <v>86</v>
      </c>
      <c r="F34" s="11">
        <v>16065831</v>
      </c>
      <c r="G34" s="8" t="s">
        <v>68</v>
      </c>
      <c r="H34" s="8" t="s">
        <v>69</v>
      </c>
      <c r="L34" s="13">
        <v>2.288E-4</v>
      </c>
      <c r="M34" s="8" t="s">
        <v>38</v>
      </c>
      <c r="N34" s="8" t="s">
        <v>39</v>
      </c>
      <c r="P34" s="8" t="s">
        <v>85</v>
      </c>
    </row>
    <row r="35" spans="1:17" ht="36" x14ac:dyDescent="0.2">
      <c r="A35" s="8" t="s">
        <v>31</v>
      </c>
      <c r="B35" s="8" t="s">
        <v>87</v>
      </c>
      <c r="C35" s="8" t="s">
        <v>33</v>
      </c>
      <c r="D35" s="8">
        <v>2102004001</v>
      </c>
      <c r="E35" s="8" t="s">
        <v>34</v>
      </c>
      <c r="F35" s="11" t="s">
        <v>35</v>
      </c>
      <c r="G35" s="8" t="s">
        <v>36</v>
      </c>
      <c r="H35" s="8" t="s">
        <v>37</v>
      </c>
      <c r="L35" s="8">
        <v>0.8</v>
      </c>
      <c r="M35" s="8" t="s">
        <v>38</v>
      </c>
      <c r="N35" s="8" t="s">
        <v>88</v>
      </c>
      <c r="P35" s="8" t="s">
        <v>78</v>
      </c>
      <c r="Q35" s="12" t="s">
        <v>79</v>
      </c>
    </row>
    <row r="36" spans="1:17" ht="36" x14ac:dyDescent="0.2">
      <c r="A36" s="8" t="s">
        <v>31</v>
      </c>
      <c r="B36" s="8" t="s">
        <v>87</v>
      </c>
      <c r="C36" s="8" t="s">
        <v>33</v>
      </c>
      <c r="D36" s="8">
        <v>2102004001</v>
      </c>
      <c r="E36" s="8" t="s">
        <v>41</v>
      </c>
      <c r="F36" s="11" t="s">
        <v>42</v>
      </c>
      <c r="G36" s="8" t="s">
        <v>36</v>
      </c>
      <c r="H36" s="8" t="s">
        <v>37</v>
      </c>
      <c r="L36" s="8">
        <v>5</v>
      </c>
      <c r="M36" s="8" t="s">
        <v>38</v>
      </c>
      <c r="N36" s="8" t="s">
        <v>88</v>
      </c>
      <c r="P36" s="8" t="s">
        <v>89</v>
      </c>
      <c r="Q36" s="12" t="s">
        <v>44</v>
      </c>
    </row>
    <row r="37" spans="1:17" ht="36" x14ac:dyDescent="0.2">
      <c r="A37" s="8" t="s">
        <v>31</v>
      </c>
      <c r="B37" s="8" t="s">
        <v>87</v>
      </c>
      <c r="C37" s="8" t="s">
        <v>33</v>
      </c>
      <c r="D37" s="8">
        <v>2102004001</v>
      </c>
      <c r="E37" s="8" t="s">
        <v>45</v>
      </c>
      <c r="F37" s="11">
        <v>7439921</v>
      </c>
      <c r="G37" s="8" t="s">
        <v>36</v>
      </c>
      <c r="H37" s="8" t="s">
        <v>37</v>
      </c>
      <c r="L37" s="8">
        <v>1.5100000000000001E-3</v>
      </c>
      <c r="M37" s="8" t="s">
        <v>38</v>
      </c>
      <c r="N37" s="8" t="s">
        <v>88</v>
      </c>
      <c r="P37" s="8" t="s">
        <v>90</v>
      </c>
      <c r="Q37" s="12" t="s">
        <v>44</v>
      </c>
    </row>
    <row r="38" spans="1:17" ht="36" x14ac:dyDescent="0.2">
      <c r="A38" s="8" t="s">
        <v>31</v>
      </c>
      <c r="B38" s="8" t="s">
        <v>87</v>
      </c>
      <c r="C38" s="8" t="s">
        <v>33</v>
      </c>
      <c r="D38" s="8">
        <v>2102004001</v>
      </c>
      <c r="E38" s="8" t="s">
        <v>47</v>
      </c>
      <c r="F38" s="11" t="s">
        <v>48</v>
      </c>
      <c r="G38" s="8" t="s">
        <v>36</v>
      </c>
      <c r="H38" s="8" t="s">
        <v>37</v>
      </c>
      <c r="L38" s="8">
        <v>20</v>
      </c>
      <c r="M38" s="8" t="s">
        <v>38</v>
      </c>
      <c r="N38" s="8" t="s">
        <v>88</v>
      </c>
      <c r="P38" s="8" t="s">
        <v>89</v>
      </c>
      <c r="Q38" s="12" t="s">
        <v>44</v>
      </c>
    </row>
    <row r="39" spans="1:17" ht="36" x14ac:dyDescent="0.2">
      <c r="A39" s="8" t="s">
        <v>31</v>
      </c>
      <c r="B39" s="8" t="s">
        <v>87</v>
      </c>
      <c r="C39" s="8" t="s">
        <v>33</v>
      </c>
      <c r="D39" s="8">
        <v>2102004001</v>
      </c>
      <c r="E39" s="8" t="s">
        <v>50</v>
      </c>
      <c r="F39" s="11" t="s">
        <v>51</v>
      </c>
      <c r="G39" s="8" t="s">
        <v>36</v>
      </c>
      <c r="H39" s="8" t="s">
        <v>37</v>
      </c>
      <c r="L39" s="8">
        <v>1.3</v>
      </c>
      <c r="M39" s="8" t="s">
        <v>38</v>
      </c>
      <c r="N39" s="8" t="s">
        <v>88</v>
      </c>
      <c r="P39" s="8" t="s">
        <v>91</v>
      </c>
      <c r="Q39" s="12" t="s">
        <v>92</v>
      </c>
    </row>
    <row r="40" spans="1:17" ht="36" x14ac:dyDescent="0.2">
      <c r="A40" s="8" t="s">
        <v>31</v>
      </c>
      <c r="B40" s="8" t="s">
        <v>87</v>
      </c>
      <c r="C40" s="8" t="s">
        <v>33</v>
      </c>
      <c r="D40" s="8">
        <v>2102004001</v>
      </c>
      <c r="E40" s="8" t="s">
        <v>53</v>
      </c>
      <c r="F40" s="11" t="s">
        <v>54</v>
      </c>
      <c r="G40" s="8" t="s">
        <v>36</v>
      </c>
      <c r="H40" s="8" t="s">
        <v>37</v>
      </c>
      <c r="L40" s="8">
        <v>1</v>
      </c>
      <c r="M40" s="8" t="s">
        <v>38</v>
      </c>
      <c r="N40" s="8" t="s">
        <v>88</v>
      </c>
      <c r="P40" s="8" t="s">
        <v>89</v>
      </c>
      <c r="Q40" s="12" t="s">
        <v>44</v>
      </c>
    </row>
    <row r="41" spans="1:17" ht="36" x14ac:dyDescent="0.2">
      <c r="A41" s="8" t="s">
        <v>31</v>
      </c>
      <c r="B41" s="8" t="s">
        <v>87</v>
      </c>
      <c r="C41" s="8" t="s">
        <v>33</v>
      </c>
      <c r="D41" s="8">
        <v>2102004001</v>
      </c>
      <c r="E41" s="8" t="s">
        <v>55</v>
      </c>
      <c r="F41" s="11" t="s">
        <v>56</v>
      </c>
      <c r="G41" s="8" t="s">
        <v>36</v>
      </c>
      <c r="H41" s="8" t="s">
        <v>37</v>
      </c>
      <c r="L41" s="8">
        <v>2.2999999999999998</v>
      </c>
      <c r="M41" s="8" t="s">
        <v>38</v>
      </c>
      <c r="N41" s="8" t="s">
        <v>88</v>
      </c>
      <c r="P41" s="8" t="s">
        <v>93</v>
      </c>
      <c r="Q41" s="12" t="s">
        <v>44</v>
      </c>
    </row>
    <row r="42" spans="1:17" ht="36" x14ac:dyDescent="0.2">
      <c r="A42" s="8" t="s">
        <v>31</v>
      </c>
      <c r="B42" s="8" t="s">
        <v>87</v>
      </c>
      <c r="C42" s="8" t="s">
        <v>33</v>
      </c>
      <c r="D42" s="8">
        <v>2102004001</v>
      </c>
      <c r="E42" s="8" t="s">
        <v>57</v>
      </c>
      <c r="F42" s="11" t="s">
        <v>58</v>
      </c>
      <c r="G42" s="8" t="s">
        <v>36</v>
      </c>
      <c r="H42" s="8" t="s">
        <v>37</v>
      </c>
      <c r="L42" s="8">
        <v>0.25</v>
      </c>
      <c r="M42" s="8" t="s">
        <v>38</v>
      </c>
      <c r="N42" s="8" t="s">
        <v>88</v>
      </c>
      <c r="P42" s="8" t="s">
        <v>89</v>
      </c>
      <c r="Q42" s="12" t="s">
        <v>44</v>
      </c>
    </row>
    <row r="43" spans="1:17" ht="36" x14ac:dyDescent="0.2">
      <c r="A43" s="8" t="s">
        <v>31</v>
      </c>
      <c r="B43" s="8" t="s">
        <v>87</v>
      </c>
      <c r="C43" s="8" t="s">
        <v>33</v>
      </c>
      <c r="D43" s="8">
        <v>2102004001</v>
      </c>
      <c r="E43" s="8" t="s">
        <v>59</v>
      </c>
      <c r="F43" s="11" t="s">
        <v>60</v>
      </c>
      <c r="G43" s="8" t="s">
        <v>36</v>
      </c>
      <c r="H43" s="8" t="s">
        <v>37</v>
      </c>
      <c r="L43" s="8">
        <v>1.55</v>
      </c>
      <c r="M43" s="8" t="s">
        <v>38</v>
      </c>
      <c r="N43" s="8" t="s">
        <v>88</v>
      </c>
      <c r="P43" s="8" t="s">
        <v>93</v>
      </c>
      <c r="Q43" s="12" t="s">
        <v>44</v>
      </c>
    </row>
    <row r="44" spans="1:17" ht="144" x14ac:dyDescent="0.2">
      <c r="A44" s="8" t="s">
        <v>31</v>
      </c>
      <c r="B44" s="8" t="s">
        <v>87</v>
      </c>
      <c r="C44" s="8" t="s">
        <v>33</v>
      </c>
      <c r="D44" s="8">
        <v>2102004001</v>
      </c>
      <c r="E44" s="8" t="s">
        <v>61</v>
      </c>
      <c r="F44" s="8" t="s">
        <v>62</v>
      </c>
      <c r="G44" s="8" t="str">
        <f>VLOOKUP(F44,'[1]pollutants (1)'!$A$2:$D$655,4,FALSE)</f>
        <v>CAP</v>
      </c>
      <c r="H44" s="8" t="str">
        <f>IF(G44="CAP","",VLOOKUP(F44,'[1]pollutants (1)'!$A$2:$E$655,5,FALSE))</f>
        <v/>
      </c>
      <c r="I44" s="8">
        <v>0.21299999999999999</v>
      </c>
      <c r="J44" s="8">
        <v>7.1</v>
      </c>
      <c r="K44" s="8">
        <v>0.21299999999999999</v>
      </c>
      <c r="L44" s="8" t="s">
        <v>81</v>
      </c>
      <c r="M44" s="8" t="s">
        <v>38</v>
      </c>
      <c r="N44" s="8" t="s">
        <v>88</v>
      </c>
      <c r="P44" s="8" t="s">
        <v>94</v>
      </c>
      <c r="Q44" s="12" t="s">
        <v>44</v>
      </c>
    </row>
    <row r="45" spans="1:17" ht="36" x14ac:dyDescent="0.2">
      <c r="A45" s="8" t="s">
        <v>31</v>
      </c>
      <c r="B45" s="8" t="s">
        <v>87</v>
      </c>
      <c r="C45" s="8" t="s">
        <v>33</v>
      </c>
      <c r="D45" s="8">
        <v>2102004001</v>
      </c>
      <c r="E45" s="8" t="s">
        <v>64</v>
      </c>
      <c r="F45" s="11" t="s">
        <v>65</v>
      </c>
      <c r="G45" s="8" t="s">
        <v>36</v>
      </c>
      <c r="H45" s="8" t="s">
        <v>37</v>
      </c>
      <c r="L45" s="8">
        <v>0.2</v>
      </c>
      <c r="M45" s="8" t="s">
        <v>38</v>
      </c>
      <c r="N45" s="8" t="s">
        <v>88</v>
      </c>
      <c r="P45" s="8" t="s">
        <v>95</v>
      </c>
      <c r="Q45" s="12" t="s">
        <v>92</v>
      </c>
    </row>
    <row r="46" spans="1:17" ht="36" x14ac:dyDescent="0.2">
      <c r="A46" s="8" t="s">
        <v>31</v>
      </c>
      <c r="B46" s="8" t="s">
        <v>87</v>
      </c>
      <c r="C46" s="8" t="s">
        <v>33</v>
      </c>
      <c r="D46" s="8">
        <v>2102004001</v>
      </c>
      <c r="E46" s="8" t="s">
        <v>67</v>
      </c>
      <c r="F46" s="11">
        <v>7440382</v>
      </c>
      <c r="G46" s="8" t="s">
        <v>68</v>
      </c>
      <c r="H46" s="8" t="s">
        <v>69</v>
      </c>
      <c r="L46" s="8">
        <v>1.32E-3</v>
      </c>
      <c r="M46" s="8" t="s">
        <v>38</v>
      </c>
      <c r="N46" s="8" t="s">
        <v>88</v>
      </c>
      <c r="P46" s="8" t="s">
        <v>90</v>
      </c>
      <c r="Q46" s="12" t="s">
        <v>44</v>
      </c>
    </row>
    <row r="47" spans="1:17" ht="36" x14ac:dyDescent="0.2">
      <c r="A47" s="8" t="s">
        <v>31</v>
      </c>
      <c r="B47" s="8" t="s">
        <v>87</v>
      </c>
      <c r="C47" s="8" t="s">
        <v>33</v>
      </c>
      <c r="D47" s="8">
        <v>2102004001</v>
      </c>
      <c r="E47" s="8" t="s">
        <v>71</v>
      </c>
      <c r="F47" s="11">
        <v>7440417</v>
      </c>
      <c r="G47" s="8" t="s">
        <v>68</v>
      </c>
      <c r="H47" s="8" t="s">
        <v>69</v>
      </c>
      <c r="L47" s="13">
        <v>2.7800000000000001E-5</v>
      </c>
      <c r="M47" s="8" t="s">
        <v>38</v>
      </c>
      <c r="N47" s="8" t="s">
        <v>88</v>
      </c>
      <c r="P47" s="8" t="s">
        <v>90</v>
      </c>
      <c r="Q47" s="12" t="s">
        <v>44</v>
      </c>
    </row>
    <row r="48" spans="1:17" ht="36" x14ac:dyDescent="0.2">
      <c r="A48" s="8" t="s">
        <v>31</v>
      </c>
      <c r="B48" s="8" t="s">
        <v>87</v>
      </c>
      <c r="C48" s="8" t="s">
        <v>33</v>
      </c>
      <c r="D48" s="8">
        <v>2102004001</v>
      </c>
      <c r="E48" s="8" t="s">
        <v>72</v>
      </c>
      <c r="F48" s="11">
        <v>7440439</v>
      </c>
      <c r="G48" s="8" t="s">
        <v>68</v>
      </c>
      <c r="H48" s="8" t="s">
        <v>69</v>
      </c>
      <c r="L48" s="13">
        <v>3.9800000000000002E-4</v>
      </c>
      <c r="M48" s="8" t="s">
        <v>38</v>
      </c>
      <c r="N48" s="8" t="s">
        <v>88</v>
      </c>
      <c r="P48" s="8" t="s">
        <v>90</v>
      </c>
      <c r="Q48" s="12" t="s">
        <v>44</v>
      </c>
    </row>
    <row r="49" spans="1:17" ht="36" x14ac:dyDescent="0.2">
      <c r="A49" s="8" t="s">
        <v>31</v>
      </c>
      <c r="B49" s="8" t="s">
        <v>87</v>
      </c>
      <c r="C49" s="8" t="s">
        <v>33</v>
      </c>
      <c r="D49" s="8">
        <v>2102004001</v>
      </c>
      <c r="E49" s="8" t="s">
        <v>73</v>
      </c>
      <c r="F49" s="11">
        <v>7439965</v>
      </c>
      <c r="G49" s="8" t="s">
        <v>68</v>
      </c>
      <c r="H49" s="8" t="s">
        <v>69</v>
      </c>
      <c r="L49" s="8">
        <v>3.0000000000000001E-3</v>
      </c>
      <c r="M49" s="8" t="s">
        <v>38</v>
      </c>
      <c r="N49" s="8" t="s">
        <v>88</v>
      </c>
      <c r="P49" s="8" t="s">
        <v>90</v>
      </c>
      <c r="Q49" s="12" t="s">
        <v>44</v>
      </c>
    </row>
    <row r="50" spans="1:17" ht="36" x14ac:dyDescent="0.2">
      <c r="A50" s="8" t="s">
        <v>31</v>
      </c>
      <c r="B50" s="8" t="s">
        <v>87</v>
      </c>
      <c r="C50" s="8" t="s">
        <v>33</v>
      </c>
      <c r="D50" s="8">
        <v>2102004001</v>
      </c>
      <c r="E50" s="8" t="s">
        <v>74</v>
      </c>
      <c r="F50" s="11">
        <v>7439976</v>
      </c>
      <c r="G50" s="8" t="s">
        <v>68</v>
      </c>
      <c r="H50" s="8" t="s">
        <v>69</v>
      </c>
      <c r="L50" s="13">
        <v>1.13E-4</v>
      </c>
      <c r="M50" s="8" t="s">
        <v>38</v>
      </c>
      <c r="N50" s="8" t="s">
        <v>88</v>
      </c>
      <c r="P50" s="8" t="s">
        <v>90</v>
      </c>
      <c r="Q50" s="12" t="s">
        <v>44</v>
      </c>
    </row>
    <row r="51" spans="1:17" ht="36" x14ac:dyDescent="0.2">
      <c r="A51" s="8" t="s">
        <v>31</v>
      </c>
      <c r="B51" s="8" t="s">
        <v>87</v>
      </c>
      <c r="C51" s="8" t="s">
        <v>33</v>
      </c>
      <c r="D51" s="8">
        <v>2102004001</v>
      </c>
      <c r="E51" s="8" t="s">
        <v>75</v>
      </c>
      <c r="F51" s="11">
        <v>7440020</v>
      </c>
      <c r="G51" s="8" t="s">
        <v>68</v>
      </c>
      <c r="H51" s="8" t="s">
        <v>69</v>
      </c>
      <c r="L51" s="8">
        <v>8.4500000000000006E-2</v>
      </c>
      <c r="M51" s="8" t="s">
        <v>38</v>
      </c>
      <c r="N51" s="8" t="s">
        <v>88</v>
      </c>
      <c r="P51" s="8" t="s">
        <v>90</v>
      </c>
      <c r="Q51" s="12" t="s">
        <v>44</v>
      </c>
    </row>
    <row r="52" spans="1:17" ht="36" x14ac:dyDescent="0.2">
      <c r="A52" s="8" t="s">
        <v>31</v>
      </c>
      <c r="B52" s="8" t="s">
        <v>87</v>
      </c>
      <c r="C52" s="8" t="s">
        <v>33</v>
      </c>
      <c r="D52" s="8">
        <v>2102004001</v>
      </c>
      <c r="E52" s="8" t="s">
        <v>76</v>
      </c>
      <c r="F52" s="11">
        <v>7782492</v>
      </c>
      <c r="G52" s="8" t="s">
        <v>68</v>
      </c>
      <c r="H52" s="8" t="s">
        <v>69</v>
      </c>
      <c r="L52" s="13">
        <v>6.8300000000000001E-4</v>
      </c>
      <c r="M52" s="8" t="s">
        <v>38</v>
      </c>
      <c r="N52" s="8" t="s">
        <v>88</v>
      </c>
      <c r="P52" s="8" t="s">
        <v>90</v>
      </c>
      <c r="Q52" s="12" t="s">
        <v>44</v>
      </c>
    </row>
    <row r="53" spans="1:17" ht="36" x14ac:dyDescent="0.2">
      <c r="A53" s="8" t="s">
        <v>31</v>
      </c>
      <c r="B53" s="8" t="s">
        <v>96</v>
      </c>
      <c r="C53" s="8" t="s">
        <v>33</v>
      </c>
      <c r="D53" s="8">
        <v>2102004002</v>
      </c>
      <c r="E53" s="8" t="s">
        <v>34</v>
      </c>
      <c r="F53" s="11" t="s">
        <v>35</v>
      </c>
      <c r="G53" s="8" t="s">
        <v>36</v>
      </c>
      <c r="H53" s="8" t="s">
        <v>37</v>
      </c>
      <c r="L53" s="8">
        <v>0.8</v>
      </c>
      <c r="M53" s="8" t="s">
        <v>38</v>
      </c>
      <c r="N53" s="8" t="s">
        <v>88</v>
      </c>
      <c r="P53" s="8" t="s">
        <v>78</v>
      </c>
      <c r="Q53" s="12" t="s">
        <v>79</v>
      </c>
    </row>
    <row r="54" spans="1:17" ht="36" x14ac:dyDescent="0.2">
      <c r="A54" s="8" t="s">
        <v>31</v>
      </c>
      <c r="B54" s="8" t="s">
        <v>96</v>
      </c>
      <c r="C54" s="8" t="s">
        <v>33</v>
      </c>
      <c r="D54" s="8">
        <v>2102004002</v>
      </c>
      <c r="E54" s="8" t="s">
        <v>41</v>
      </c>
      <c r="F54" s="11" t="s">
        <v>42</v>
      </c>
      <c r="G54" s="8" t="s">
        <v>36</v>
      </c>
      <c r="H54" s="8" t="s">
        <v>37</v>
      </c>
      <c r="L54" s="8">
        <v>130</v>
      </c>
      <c r="M54" s="8" t="s">
        <v>38</v>
      </c>
      <c r="N54" s="8" t="s">
        <v>88</v>
      </c>
      <c r="P54" s="8" t="s">
        <v>97</v>
      </c>
      <c r="Q54" s="12" t="s">
        <v>44</v>
      </c>
    </row>
    <row r="55" spans="1:17" ht="36" x14ac:dyDescent="0.2">
      <c r="A55" s="8" t="s">
        <v>31</v>
      </c>
      <c r="B55" s="8" t="s">
        <v>96</v>
      </c>
      <c r="C55" s="8" t="s">
        <v>33</v>
      </c>
      <c r="D55" s="8">
        <v>2102004002</v>
      </c>
      <c r="E55" s="8" t="s">
        <v>47</v>
      </c>
      <c r="F55" s="11" t="s">
        <v>48</v>
      </c>
      <c r="G55" s="8" t="s">
        <v>36</v>
      </c>
      <c r="H55" s="8" t="s">
        <v>37</v>
      </c>
      <c r="L55" s="8">
        <v>604</v>
      </c>
      <c r="M55" s="8" t="s">
        <v>38</v>
      </c>
      <c r="N55" s="8" t="s">
        <v>88</v>
      </c>
      <c r="P55" s="8" t="s">
        <v>97</v>
      </c>
      <c r="Q55" s="12" t="s">
        <v>44</v>
      </c>
    </row>
    <row r="56" spans="1:17" x14ac:dyDescent="0.2">
      <c r="A56" s="8" t="s">
        <v>31</v>
      </c>
      <c r="B56" s="8" t="s">
        <v>96</v>
      </c>
      <c r="C56" s="8" t="s">
        <v>33</v>
      </c>
      <c r="D56" s="8">
        <v>2102004002</v>
      </c>
      <c r="E56" s="8" t="s">
        <v>50</v>
      </c>
      <c r="F56" s="11" t="s">
        <v>51</v>
      </c>
      <c r="G56" s="8" t="s">
        <v>36</v>
      </c>
      <c r="H56" s="8" t="s">
        <v>37</v>
      </c>
      <c r="L56" s="8">
        <v>1</v>
      </c>
      <c r="M56" s="8" t="s">
        <v>38</v>
      </c>
      <c r="N56" s="8" t="s">
        <v>88</v>
      </c>
      <c r="P56" s="8" t="s">
        <v>98</v>
      </c>
    </row>
    <row r="57" spans="1:17" ht="36" x14ac:dyDescent="0.2">
      <c r="A57" s="8" t="s">
        <v>31</v>
      </c>
      <c r="B57" s="8" t="s">
        <v>96</v>
      </c>
      <c r="C57" s="8" t="s">
        <v>33</v>
      </c>
      <c r="D57" s="8">
        <v>2102004002</v>
      </c>
      <c r="E57" s="8" t="s">
        <v>53</v>
      </c>
      <c r="F57" s="11" t="s">
        <v>54</v>
      </c>
      <c r="G57" s="8" t="s">
        <v>36</v>
      </c>
      <c r="H57" s="8" t="s">
        <v>37</v>
      </c>
      <c r="L57" s="8">
        <v>42.5</v>
      </c>
      <c r="M57" s="8" t="s">
        <v>38</v>
      </c>
      <c r="N57" s="8" t="s">
        <v>88</v>
      </c>
      <c r="P57" s="8" t="s">
        <v>97</v>
      </c>
      <c r="Q57" s="12" t="s">
        <v>44</v>
      </c>
    </row>
    <row r="58" spans="1:17" x14ac:dyDescent="0.2">
      <c r="A58" s="8" t="s">
        <v>31</v>
      </c>
      <c r="B58" s="8" t="s">
        <v>96</v>
      </c>
      <c r="C58" s="8" t="s">
        <v>33</v>
      </c>
      <c r="D58" s="8">
        <v>2102004002</v>
      </c>
      <c r="E58" s="8" t="s">
        <v>55</v>
      </c>
      <c r="F58" s="11" t="s">
        <v>56</v>
      </c>
      <c r="G58" s="8" t="s">
        <v>36</v>
      </c>
      <c r="H58" s="8" t="s">
        <v>37</v>
      </c>
      <c r="L58" s="8">
        <v>43.5</v>
      </c>
      <c r="M58" s="8" t="s">
        <v>38</v>
      </c>
      <c r="N58" s="8" t="s">
        <v>88</v>
      </c>
      <c r="P58" s="8" t="s">
        <v>99</v>
      </c>
    </row>
    <row r="59" spans="1:17" x14ac:dyDescent="0.2">
      <c r="A59" s="8" t="s">
        <v>31</v>
      </c>
      <c r="B59" s="8" t="s">
        <v>96</v>
      </c>
      <c r="C59" s="8" t="s">
        <v>33</v>
      </c>
      <c r="D59" s="8">
        <v>2102004002</v>
      </c>
      <c r="E59" s="8" t="s">
        <v>57</v>
      </c>
      <c r="F59" s="11" t="s">
        <v>58</v>
      </c>
      <c r="G59" s="8" t="s">
        <v>36</v>
      </c>
      <c r="H59" s="8" t="s">
        <v>37</v>
      </c>
      <c r="L59" s="8">
        <v>39.799999999999997</v>
      </c>
      <c r="M59" s="8" t="s">
        <v>38</v>
      </c>
      <c r="N59" s="8" t="s">
        <v>88</v>
      </c>
      <c r="P59" s="8" t="s">
        <v>98</v>
      </c>
    </row>
    <row r="60" spans="1:17" x14ac:dyDescent="0.2">
      <c r="A60" s="8" t="s">
        <v>31</v>
      </c>
      <c r="B60" s="8" t="s">
        <v>96</v>
      </c>
      <c r="C60" s="8" t="s">
        <v>33</v>
      </c>
      <c r="D60" s="8">
        <v>2102004002</v>
      </c>
      <c r="E60" s="8" t="s">
        <v>59</v>
      </c>
      <c r="F60" s="11" t="s">
        <v>60</v>
      </c>
      <c r="G60" s="8" t="s">
        <v>36</v>
      </c>
      <c r="H60" s="8" t="s">
        <v>37</v>
      </c>
      <c r="L60" s="8">
        <v>40.799999999999997</v>
      </c>
      <c r="M60" s="8" t="s">
        <v>38</v>
      </c>
      <c r="N60" s="8" t="s">
        <v>88</v>
      </c>
      <c r="P60" s="8" t="s">
        <v>100</v>
      </c>
    </row>
    <row r="61" spans="1:17" ht="36" x14ac:dyDescent="0.2">
      <c r="A61" s="8" t="s">
        <v>31</v>
      </c>
      <c r="B61" s="8" t="s">
        <v>96</v>
      </c>
      <c r="C61" s="8" t="s">
        <v>33</v>
      </c>
      <c r="D61" s="8">
        <v>2102004002</v>
      </c>
      <c r="E61" s="8" t="s">
        <v>61</v>
      </c>
      <c r="F61" s="11" t="s">
        <v>62</v>
      </c>
      <c r="G61" s="8" t="s">
        <v>36</v>
      </c>
      <c r="H61" s="8" t="s">
        <v>37</v>
      </c>
      <c r="L61" s="8">
        <v>39.799999999999997</v>
      </c>
      <c r="M61" s="8" t="s">
        <v>38</v>
      </c>
      <c r="N61" s="8" t="s">
        <v>88</v>
      </c>
      <c r="P61" s="8" t="s">
        <v>97</v>
      </c>
      <c r="Q61" s="12" t="s">
        <v>44</v>
      </c>
    </row>
    <row r="62" spans="1:17" ht="36" x14ac:dyDescent="0.2">
      <c r="A62" s="8" t="s">
        <v>31</v>
      </c>
      <c r="B62" s="8" t="s">
        <v>96</v>
      </c>
      <c r="C62" s="8" t="s">
        <v>33</v>
      </c>
      <c r="D62" s="8">
        <v>2102004002</v>
      </c>
      <c r="E62" s="8" t="s">
        <v>64</v>
      </c>
      <c r="F62" s="11" t="s">
        <v>65</v>
      </c>
      <c r="G62" s="8" t="s">
        <v>36</v>
      </c>
      <c r="H62" s="8" t="s">
        <v>37</v>
      </c>
      <c r="L62" s="8">
        <v>42</v>
      </c>
      <c r="M62" s="8" t="s">
        <v>38</v>
      </c>
      <c r="N62" s="8" t="s">
        <v>88</v>
      </c>
      <c r="P62" s="8" t="s">
        <v>97</v>
      </c>
      <c r="Q62" s="12" t="s">
        <v>44</v>
      </c>
    </row>
    <row r="63" spans="1:17" x14ac:dyDescent="0.2">
      <c r="A63" s="8" t="s">
        <v>31</v>
      </c>
      <c r="B63" s="8" t="s">
        <v>101</v>
      </c>
      <c r="C63" s="8" t="s">
        <v>33</v>
      </c>
      <c r="D63" s="8">
        <v>2102005000</v>
      </c>
      <c r="E63" s="8" t="s">
        <v>34</v>
      </c>
      <c r="F63" s="11" t="s">
        <v>35</v>
      </c>
      <c r="G63" s="8" t="s">
        <v>36</v>
      </c>
      <c r="H63" s="8" t="s">
        <v>37</v>
      </c>
      <c r="L63" s="8">
        <v>0.8</v>
      </c>
      <c r="M63" s="8" t="s">
        <v>38</v>
      </c>
      <c r="N63" s="8" t="s">
        <v>88</v>
      </c>
      <c r="P63" s="8" t="s">
        <v>40</v>
      </c>
    </row>
    <row r="64" spans="1:17" ht="36" x14ac:dyDescent="0.2">
      <c r="A64" s="8" t="s">
        <v>31</v>
      </c>
      <c r="B64" s="8" t="s">
        <v>101</v>
      </c>
      <c r="C64" s="8" t="s">
        <v>33</v>
      </c>
      <c r="D64" s="8">
        <v>2102005000</v>
      </c>
      <c r="E64" s="8" t="s">
        <v>41</v>
      </c>
      <c r="F64" s="11" t="s">
        <v>42</v>
      </c>
      <c r="G64" s="8" t="s">
        <v>36</v>
      </c>
      <c r="H64" s="8" t="s">
        <v>37</v>
      </c>
      <c r="L64" s="8">
        <v>5</v>
      </c>
      <c r="M64" s="8" t="s">
        <v>38</v>
      </c>
      <c r="N64" s="8" t="s">
        <v>88</v>
      </c>
      <c r="P64" s="8" t="s">
        <v>89</v>
      </c>
      <c r="Q64" s="12" t="s">
        <v>44</v>
      </c>
    </row>
    <row r="65" spans="1:17" ht="36" x14ac:dyDescent="0.2">
      <c r="A65" s="8" t="s">
        <v>31</v>
      </c>
      <c r="B65" s="8" t="s">
        <v>101</v>
      </c>
      <c r="C65" s="8" t="s">
        <v>33</v>
      </c>
      <c r="D65" s="8">
        <v>2102005000</v>
      </c>
      <c r="E65" s="8" t="s">
        <v>45</v>
      </c>
      <c r="F65" s="11">
        <v>7439921</v>
      </c>
      <c r="G65" s="8" t="s">
        <v>36</v>
      </c>
      <c r="H65" s="8" t="s">
        <v>37</v>
      </c>
      <c r="L65" s="8">
        <v>1.2329999999999999E-3</v>
      </c>
      <c r="M65" s="8" t="s">
        <v>38</v>
      </c>
      <c r="N65" s="8" t="s">
        <v>88</v>
      </c>
      <c r="P65" s="8" t="s">
        <v>102</v>
      </c>
      <c r="Q65" s="12" t="s">
        <v>44</v>
      </c>
    </row>
    <row r="66" spans="1:17" ht="36" x14ac:dyDescent="0.2">
      <c r="A66" s="8" t="s">
        <v>31</v>
      </c>
      <c r="B66" s="8" t="s">
        <v>101</v>
      </c>
      <c r="C66" s="8" t="s">
        <v>33</v>
      </c>
      <c r="D66" s="8">
        <v>2102005000</v>
      </c>
      <c r="E66" s="8" t="s">
        <v>47</v>
      </c>
      <c r="F66" s="11" t="s">
        <v>48</v>
      </c>
      <c r="G66" s="8" t="s">
        <v>36</v>
      </c>
      <c r="H66" s="8" t="s">
        <v>37</v>
      </c>
      <c r="L66" s="8">
        <v>55</v>
      </c>
      <c r="M66" s="8" t="s">
        <v>38</v>
      </c>
      <c r="N66" s="8" t="s">
        <v>88</v>
      </c>
      <c r="P66" s="8" t="s">
        <v>89</v>
      </c>
      <c r="Q66" s="12" t="s">
        <v>44</v>
      </c>
    </row>
    <row r="67" spans="1:17" ht="36" x14ac:dyDescent="0.2">
      <c r="A67" s="8" t="s">
        <v>31</v>
      </c>
      <c r="B67" s="8" t="s">
        <v>101</v>
      </c>
      <c r="C67" s="8" t="s">
        <v>33</v>
      </c>
      <c r="D67" s="8">
        <v>2102005000</v>
      </c>
      <c r="E67" s="8" t="s">
        <v>50</v>
      </c>
      <c r="F67" s="11" t="s">
        <v>51</v>
      </c>
      <c r="G67" s="8" t="s">
        <v>36</v>
      </c>
      <c r="H67" s="8" t="s">
        <v>37</v>
      </c>
      <c r="L67" s="8">
        <v>1.5</v>
      </c>
      <c r="M67" s="8" t="s">
        <v>38</v>
      </c>
      <c r="N67" s="8" t="s">
        <v>88</v>
      </c>
      <c r="P67" s="8" t="s">
        <v>103</v>
      </c>
      <c r="Q67" s="12" t="s">
        <v>44</v>
      </c>
    </row>
    <row r="68" spans="1:17" ht="144" x14ac:dyDescent="0.2">
      <c r="A68" s="8" t="s">
        <v>31</v>
      </c>
      <c r="B68" s="8" t="s">
        <v>101</v>
      </c>
      <c r="C68" s="8" t="s">
        <v>33</v>
      </c>
      <c r="D68" s="8">
        <v>2102005000</v>
      </c>
      <c r="E68" s="8" t="s">
        <v>53</v>
      </c>
      <c r="F68" s="8" t="s">
        <v>54</v>
      </c>
      <c r="G68" s="8" t="str">
        <f>VLOOKUP(F68,'[1]pollutants (1)'!$A$2:$D$655,4,FALSE)</f>
        <v>CAP</v>
      </c>
      <c r="H68" s="8" t="str">
        <f>IF(G68="CAP","",VLOOKUP(F68,'[1]pollutants (1)'!$A$2:$E$655,5,FALSE))</f>
        <v/>
      </c>
      <c r="I68" s="8">
        <v>6.6680999999999999</v>
      </c>
      <c r="J68" s="8">
        <v>15.983364</v>
      </c>
      <c r="K68" s="8">
        <v>14.537891999999999</v>
      </c>
      <c r="L68" s="8" t="s">
        <v>81</v>
      </c>
      <c r="M68" s="8" t="s">
        <v>38</v>
      </c>
      <c r="N68" s="8" t="s">
        <v>88</v>
      </c>
      <c r="P68" s="8" t="s">
        <v>40</v>
      </c>
    </row>
    <row r="69" spans="1:17" ht="180" x14ac:dyDescent="0.2">
      <c r="A69" s="8" t="s">
        <v>31</v>
      </c>
      <c r="B69" s="8" t="s">
        <v>101</v>
      </c>
      <c r="C69" s="8" t="s">
        <v>33</v>
      </c>
      <c r="D69" s="8">
        <v>2102005000</v>
      </c>
      <c r="E69" s="8" t="s">
        <v>55</v>
      </c>
      <c r="F69" s="8" t="s">
        <v>56</v>
      </c>
      <c r="G69" s="8" t="str">
        <f>VLOOKUP(F69,'[1]pollutants (1)'!$A$2:$D$655,4,FALSE)</f>
        <v>CAP</v>
      </c>
      <c r="H69" s="8" t="str">
        <f>IF(G69="CAP","",VLOOKUP(F69,'[1]pollutants (1)'!$A$2:$E$655,5,FALSE))</f>
        <v/>
      </c>
      <c r="I69" s="8">
        <v>6.6680999999999999</v>
      </c>
      <c r="J69" s="8">
        <v>15.983364</v>
      </c>
      <c r="K69" s="8">
        <v>14.537891999999999</v>
      </c>
      <c r="L69" s="8" t="s">
        <v>104</v>
      </c>
      <c r="M69" s="8" t="s">
        <v>38</v>
      </c>
      <c r="N69" s="8" t="s">
        <v>88</v>
      </c>
      <c r="P69" s="8" t="s">
        <v>40</v>
      </c>
    </row>
    <row r="70" spans="1:17" ht="144" x14ac:dyDescent="0.2">
      <c r="A70" s="8" t="s">
        <v>31</v>
      </c>
      <c r="B70" s="8" t="s">
        <v>101</v>
      </c>
      <c r="C70" s="8" t="s">
        <v>33</v>
      </c>
      <c r="D70" s="8">
        <v>2102005000</v>
      </c>
      <c r="E70" s="8" t="s">
        <v>57</v>
      </c>
      <c r="F70" s="8" t="s">
        <v>58</v>
      </c>
      <c r="G70" s="8" t="str">
        <f>VLOOKUP(F70,'[1]pollutants (1)'!$A$2:$D$655,4,FALSE)</f>
        <v>CAP</v>
      </c>
      <c r="H70" s="8" t="str">
        <f>IF(G70="CAP","",VLOOKUP(F70,'[1]pollutants (1)'!$A$2:$E$655,5,FALSE))</f>
        <v/>
      </c>
      <c r="I70" s="8">
        <v>4.3430999999999997</v>
      </c>
      <c r="J70" s="8">
        <v>10.410364</v>
      </c>
      <c r="K70" s="8">
        <v>9.4688920000000003</v>
      </c>
      <c r="L70" s="8" t="s">
        <v>81</v>
      </c>
      <c r="M70" s="8" t="s">
        <v>38</v>
      </c>
      <c r="N70" s="8" t="s">
        <v>88</v>
      </c>
      <c r="P70" s="8" t="s">
        <v>40</v>
      </c>
    </row>
    <row r="71" spans="1:17" ht="180" x14ac:dyDescent="0.2">
      <c r="A71" s="8" t="s">
        <v>31</v>
      </c>
      <c r="B71" s="8" t="s">
        <v>101</v>
      </c>
      <c r="C71" s="8" t="s">
        <v>33</v>
      </c>
      <c r="D71" s="8">
        <v>2102005000</v>
      </c>
      <c r="E71" s="8" t="s">
        <v>59</v>
      </c>
      <c r="F71" s="8" t="s">
        <v>60</v>
      </c>
      <c r="G71" s="8" t="str">
        <f>VLOOKUP(F71,'[1]pollutants (1)'!$A$2:$D$655,4,FALSE)</f>
        <v>CAP</v>
      </c>
      <c r="H71" s="8" t="str">
        <f>IF(G71="CAP","",VLOOKUP(F71,'[1]pollutants (1)'!$A$2:$E$655,5,FALSE))</f>
        <v/>
      </c>
      <c r="I71" s="8">
        <v>4.3430999999999997</v>
      </c>
      <c r="J71" s="8">
        <v>10.410364</v>
      </c>
      <c r="K71" s="8">
        <v>9.4688920000000003</v>
      </c>
      <c r="L71" s="8" t="s">
        <v>105</v>
      </c>
      <c r="M71" s="8" t="s">
        <v>38</v>
      </c>
      <c r="N71" s="8" t="s">
        <v>88</v>
      </c>
      <c r="P71" s="8" t="s">
        <v>40</v>
      </c>
    </row>
    <row r="72" spans="1:17" ht="144" x14ac:dyDescent="0.2">
      <c r="A72" s="8" t="s">
        <v>31</v>
      </c>
      <c r="B72" s="8" t="s">
        <v>101</v>
      </c>
      <c r="C72" s="8" t="s">
        <v>33</v>
      </c>
      <c r="D72" s="8">
        <v>2102005000</v>
      </c>
      <c r="E72" s="8" t="s">
        <v>61</v>
      </c>
      <c r="F72" s="8" t="s">
        <v>62</v>
      </c>
      <c r="G72" s="8" t="str">
        <f>VLOOKUP(F72,'[1]pollutants (1)'!$A$2:$D$655,4,FALSE)</f>
        <v>CAP</v>
      </c>
      <c r="H72" s="8" t="str">
        <f>IF(G72="CAP","",VLOOKUP(F72,'[1]pollutants (1)'!$A$2:$E$655,5,FALSE))</f>
        <v/>
      </c>
      <c r="I72" s="8">
        <v>78.5</v>
      </c>
      <c r="J72" s="8">
        <v>260.62</v>
      </c>
      <c r="K72" s="8">
        <v>232.36</v>
      </c>
      <c r="L72" s="8" t="s">
        <v>81</v>
      </c>
      <c r="M72" s="8" t="s">
        <v>38</v>
      </c>
      <c r="N72" s="8" t="s">
        <v>88</v>
      </c>
      <c r="P72" s="8" t="s">
        <v>40</v>
      </c>
    </row>
    <row r="73" spans="1:17" ht="36" x14ac:dyDescent="0.2">
      <c r="A73" s="8" t="s">
        <v>31</v>
      </c>
      <c r="B73" s="8" t="s">
        <v>101</v>
      </c>
      <c r="C73" s="8" t="s">
        <v>33</v>
      </c>
      <c r="D73" s="8">
        <v>2102005000</v>
      </c>
      <c r="E73" s="8" t="s">
        <v>64</v>
      </c>
      <c r="F73" s="11" t="s">
        <v>65</v>
      </c>
      <c r="G73" s="8" t="s">
        <v>36</v>
      </c>
      <c r="H73" s="8" t="s">
        <v>37</v>
      </c>
      <c r="L73" s="8">
        <v>0.28000000000000003</v>
      </c>
      <c r="M73" s="8" t="s">
        <v>38</v>
      </c>
      <c r="N73" s="8" t="s">
        <v>88</v>
      </c>
      <c r="P73" s="8" t="s">
        <v>106</v>
      </c>
      <c r="Q73" s="12" t="s">
        <v>44</v>
      </c>
    </row>
    <row r="74" spans="1:17" ht="36" x14ac:dyDescent="0.2">
      <c r="A74" s="8" t="s">
        <v>31</v>
      </c>
      <c r="B74" s="8" t="s">
        <v>107</v>
      </c>
      <c r="C74" s="8" t="s">
        <v>33</v>
      </c>
      <c r="D74" s="8">
        <v>2102005000</v>
      </c>
      <c r="E74" s="8" t="s">
        <v>67</v>
      </c>
      <c r="F74" s="11">
        <v>7440382</v>
      </c>
      <c r="G74" s="8" t="s">
        <v>68</v>
      </c>
      <c r="H74" s="8" t="s">
        <v>69</v>
      </c>
      <c r="L74" s="8">
        <v>1.41E-3</v>
      </c>
      <c r="M74" s="8" t="s">
        <v>38</v>
      </c>
      <c r="N74" s="8" t="s">
        <v>88</v>
      </c>
      <c r="P74" s="8" t="s">
        <v>90</v>
      </c>
      <c r="Q74" s="12" t="s">
        <v>44</v>
      </c>
    </row>
    <row r="75" spans="1:17" ht="36" x14ac:dyDescent="0.2">
      <c r="A75" s="8" t="s">
        <v>31</v>
      </c>
      <c r="B75" s="8" t="s">
        <v>107</v>
      </c>
      <c r="C75" s="8" t="s">
        <v>33</v>
      </c>
      <c r="D75" s="8">
        <v>2102005000</v>
      </c>
      <c r="E75" s="8" t="s">
        <v>71</v>
      </c>
      <c r="F75" s="11">
        <v>7440417</v>
      </c>
      <c r="G75" s="8" t="s">
        <v>68</v>
      </c>
      <c r="H75" s="8" t="s">
        <v>69</v>
      </c>
      <c r="L75" s="13">
        <v>3.0000000000000001E-5</v>
      </c>
      <c r="M75" s="8" t="s">
        <v>38</v>
      </c>
      <c r="N75" s="8" t="s">
        <v>88</v>
      </c>
      <c r="P75" s="8" t="s">
        <v>90</v>
      </c>
      <c r="Q75" s="12" t="s">
        <v>44</v>
      </c>
    </row>
    <row r="76" spans="1:17" ht="36" x14ac:dyDescent="0.2">
      <c r="A76" s="8" t="s">
        <v>31</v>
      </c>
      <c r="B76" s="8" t="s">
        <v>107</v>
      </c>
      <c r="C76" s="8" t="s">
        <v>33</v>
      </c>
      <c r="D76" s="8">
        <v>2102005000</v>
      </c>
      <c r="E76" s="8" t="s">
        <v>72</v>
      </c>
      <c r="F76" s="11">
        <v>7440439</v>
      </c>
      <c r="G76" s="8" t="s">
        <v>68</v>
      </c>
      <c r="H76" s="8" t="s">
        <v>69</v>
      </c>
      <c r="L76" s="13">
        <v>4.2000000000000002E-4</v>
      </c>
      <c r="M76" s="8" t="s">
        <v>38</v>
      </c>
      <c r="N76" s="8" t="s">
        <v>88</v>
      </c>
      <c r="P76" s="8" t="s">
        <v>90</v>
      </c>
      <c r="Q76" s="12" t="s">
        <v>44</v>
      </c>
    </row>
    <row r="77" spans="1:17" x14ac:dyDescent="0.2">
      <c r="A77" s="8" t="s">
        <v>31</v>
      </c>
      <c r="B77" s="8" t="s">
        <v>107</v>
      </c>
      <c r="C77" s="8" t="s">
        <v>33</v>
      </c>
      <c r="D77" s="8">
        <v>2102005000</v>
      </c>
      <c r="E77" s="8" t="s">
        <v>84</v>
      </c>
      <c r="F77" s="11">
        <v>18540299</v>
      </c>
      <c r="G77" s="8" t="s">
        <v>68</v>
      </c>
      <c r="H77" s="8" t="s">
        <v>69</v>
      </c>
      <c r="L77" s="13">
        <v>1.6200000000000001E-4</v>
      </c>
      <c r="M77" s="8" t="s">
        <v>38</v>
      </c>
      <c r="N77" s="8" t="s">
        <v>88</v>
      </c>
      <c r="P77" s="8" t="s">
        <v>85</v>
      </c>
    </row>
    <row r="78" spans="1:17" x14ac:dyDescent="0.2">
      <c r="A78" s="8" t="s">
        <v>31</v>
      </c>
      <c r="B78" s="8" t="s">
        <v>107</v>
      </c>
      <c r="C78" s="8" t="s">
        <v>33</v>
      </c>
      <c r="D78" s="8">
        <v>2102005000</v>
      </c>
      <c r="E78" s="8" t="s">
        <v>86</v>
      </c>
      <c r="F78" s="11">
        <v>16065831</v>
      </c>
      <c r="G78" s="8" t="s">
        <v>68</v>
      </c>
      <c r="H78" s="8" t="s">
        <v>69</v>
      </c>
      <c r="L78" s="13">
        <v>7.3800000000000005E-4</v>
      </c>
      <c r="M78" s="8" t="s">
        <v>38</v>
      </c>
      <c r="N78" s="8" t="s">
        <v>88</v>
      </c>
      <c r="P78" s="8" t="s">
        <v>85</v>
      </c>
    </row>
    <row r="79" spans="1:17" ht="36" x14ac:dyDescent="0.2">
      <c r="A79" s="8" t="s">
        <v>31</v>
      </c>
      <c r="B79" s="8" t="s">
        <v>107</v>
      </c>
      <c r="C79" s="8" t="s">
        <v>33</v>
      </c>
      <c r="D79" s="8">
        <v>2102005000</v>
      </c>
      <c r="E79" s="8" t="s">
        <v>73</v>
      </c>
      <c r="F79" s="11">
        <v>7439965</v>
      </c>
      <c r="G79" s="8" t="s">
        <v>68</v>
      </c>
      <c r="H79" s="8" t="s">
        <v>69</v>
      </c>
      <c r="L79" s="8">
        <v>3.15E-3</v>
      </c>
      <c r="M79" s="8" t="s">
        <v>38</v>
      </c>
      <c r="N79" s="8" t="s">
        <v>88</v>
      </c>
      <c r="P79" s="8" t="s">
        <v>90</v>
      </c>
      <c r="Q79" s="12" t="s">
        <v>44</v>
      </c>
    </row>
    <row r="80" spans="1:17" ht="36" x14ac:dyDescent="0.2">
      <c r="A80" s="8" t="s">
        <v>31</v>
      </c>
      <c r="B80" s="8" t="s">
        <v>107</v>
      </c>
      <c r="C80" s="8" t="s">
        <v>33</v>
      </c>
      <c r="D80" s="8">
        <v>2102005000</v>
      </c>
      <c r="E80" s="8" t="s">
        <v>74</v>
      </c>
      <c r="F80" s="11">
        <v>7439976</v>
      </c>
      <c r="G80" s="8" t="s">
        <v>68</v>
      </c>
      <c r="H80" s="8" t="s">
        <v>69</v>
      </c>
      <c r="L80" s="13">
        <v>1.215E-4</v>
      </c>
      <c r="M80" s="8" t="s">
        <v>38</v>
      </c>
      <c r="N80" s="8" t="s">
        <v>88</v>
      </c>
      <c r="P80" s="8" t="s">
        <v>90</v>
      </c>
      <c r="Q80" s="12" t="s">
        <v>44</v>
      </c>
    </row>
    <row r="81" spans="1:17" ht="36" x14ac:dyDescent="0.2">
      <c r="A81" s="8" t="s">
        <v>31</v>
      </c>
      <c r="B81" s="8" t="s">
        <v>107</v>
      </c>
      <c r="C81" s="8" t="s">
        <v>33</v>
      </c>
      <c r="D81" s="8">
        <v>2102005000</v>
      </c>
      <c r="E81" s="8" t="s">
        <v>75</v>
      </c>
      <c r="F81" s="11">
        <v>7440020</v>
      </c>
      <c r="G81" s="8" t="s">
        <v>68</v>
      </c>
      <c r="H81" s="8" t="s">
        <v>69</v>
      </c>
      <c r="L81" s="8">
        <v>0.09</v>
      </c>
      <c r="M81" s="8" t="s">
        <v>38</v>
      </c>
      <c r="N81" s="8" t="s">
        <v>88</v>
      </c>
      <c r="P81" s="8" t="s">
        <v>90</v>
      </c>
      <c r="Q81" s="12" t="s">
        <v>44</v>
      </c>
    </row>
    <row r="82" spans="1:17" ht="36" x14ac:dyDescent="0.2">
      <c r="A82" s="8" t="s">
        <v>31</v>
      </c>
      <c r="B82" s="8" t="s">
        <v>107</v>
      </c>
      <c r="C82" s="8" t="s">
        <v>33</v>
      </c>
      <c r="D82" s="8">
        <v>2102005000</v>
      </c>
      <c r="E82" s="8" t="s">
        <v>76</v>
      </c>
      <c r="F82" s="11">
        <v>7782492</v>
      </c>
      <c r="G82" s="8" t="s">
        <v>68</v>
      </c>
      <c r="H82" s="8" t="s">
        <v>69</v>
      </c>
      <c r="L82" s="13">
        <v>7.3499999999999998E-4</v>
      </c>
      <c r="M82" s="8" t="s">
        <v>38</v>
      </c>
      <c r="N82" s="8" t="s">
        <v>88</v>
      </c>
      <c r="P82" s="8" t="s">
        <v>90</v>
      </c>
      <c r="Q82" s="12" t="s">
        <v>44</v>
      </c>
    </row>
    <row r="83" spans="1:17" x14ac:dyDescent="0.2">
      <c r="A83" s="8" t="s">
        <v>31</v>
      </c>
      <c r="B83" s="8" t="s">
        <v>108</v>
      </c>
      <c r="C83" s="8" t="s">
        <v>33</v>
      </c>
      <c r="D83" s="8">
        <v>2102006000</v>
      </c>
      <c r="E83" s="8" t="s">
        <v>34</v>
      </c>
      <c r="F83" s="11" t="s">
        <v>35</v>
      </c>
      <c r="G83" s="8" t="s">
        <v>36</v>
      </c>
      <c r="H83" s="8" t="s">
        <v>37</v>
      </c>
      <c r="L83" s="8">
        <v>3.2</v>
      </c>
      <c r="M83" s="8" t="s">
        <v>38</v>
      </c>
      <c r="N83" s="8" t="s">
        <v>109</v>
      </c>
      <c r="P83" s="8" t="s">
        <v>40</v>
      </c>
    </row>
    <row r="84" spans="1:17" ht="36" x14ac:dyDescent="0.2">
      <c r="A84" s="8" t="s">
        <v>31</v>
      </c>
      <c r="B84" s="8" t="s">
        <v>108</v>
      </c>
      <c r="C84" s="8" t="s">
        <v>33</v>
      </c>
      <c r="D84" s="8">
        <v>2102006000</v>
      </c>
      <c r="E84" s="8" t="s">
        <v>41</v>
      </c>
      <c r="F84" s="11" t="s">
        <v>42</v>
      </c>
      <c r="G84" s="8" t="s">
        <v>36</v>
      </c>
      <c r="H84" s="8" t="s">
        <v>37</v>
      </c>
      <c r="L84" s="8">
        <v>84</v>
      </c>
      <c r="M84" s="8" t="s">
        <v>38</v>
      </c>
      <c r="N84" s="8" t="s">
        <v>109</v>
      </c>
      <c r="P84" s="8" t="s">
        <v>110</v>
      </c>
      <c r="Q84" s="12" t="s">
        <v>44</v>
      </c>
    </row>
    <row r="85" spans="1:17" ht="36" x14ac:dyDescent="0.2">
      <c r="A85" s="8" t="s">
        <v>31</v>
      </c>
      <c r="B85" s="8" t="s">
        <v>108</v>
      </c>
      <c r="C85" s="8" t="s">
        <v>33</v>
      </c>
      <c r="D85" s="8">
        <v>2102006000</v>
      </c>
      <c r="E85" s="8" t="s">
        <v>45</v>
      </c>
      <c r="F85" s="11">
        <v>7439921</v>
      </c>
      <c r="G85" s="8" t="s">
        <v>36</v>
      </c>
      <c r="H85" s="8" t="s">
        <v>37</v>
      </c>
      <c r="L85" s="13">
        <v>5.0000000000000001E-4</v>
      </c>
      <c r="M85" s="8" t="s">
        <v>38</v>
      </c>
      <c r="N85" s="8" t="s">
        <v>109</v>
      </c>
      <c r="P85" s="8" t="s">
        <v>111</v>
      </c>
      <c r="Q85" s="12" t="s">
        <v>44</v>
      </c>
    </row>
    <row r="86" spans="1:17" ht="36" x14ac:dyDescent="0.2">
      <c r="A86" s="8" t="s">
        <v>31</v>
      </c>
      <c r="B86" s="8" t="s">
        <v>108</v>
      </c>
      <c r="C86" s="8" t="s">
        <v>33</v>
      </c>
      <c r="D86" s="8">
        <v>2102006000</v>
      </c>
      <c r="E86" s="8" t="s">
        <v>47</v>
      </c>
      <c r="F86" s="11" t="s">
        <v>48</v>
      </c>
      <c r="G86" s="8" t="s">
        <v>36</v>
      </c>
      <c r="H86" s="8" t="s">
        <v>37</v>
      </c>
      <c r="L86" s="8">
        <v>100</v>
      </c>
      <c r="M86" s="8" t="s">
        <v>38</v>
      </c>
      <c r="N86" s="8" t="s">
        <v>109</v>
      </c>
      <c r="P86" s="8" t="s">
        <v>110</v>
      </c>
      <c r="Q86" s="12" t="s">
        <v>44</v>
      </c>
    </row>
    <row r="87" spans="1:17" x14ac:dyDescent="0.2">
      <c r="A87" s="8" t="s">
        <v>31</v>
      </c>
      <c r="B87" s="8" t="s">
        <v>108</v>
      </c>
      <c r="C87" s="8" t="s">
        <v>33</v>
      </c>
      <c r="D87" s="8">
        <v>2102006000</v>
      </c>
      <c r="E87" s="8" t="s">
        <v>50</v>
      </c>
      <c r="F87" s="11" t="s">
        <v>51</v>
      </c>
      <c r="G87" s="8" t="s">
        <v>36</v>
      </c>
      <c r="H87" s="8" t="s">
        <v>37</v>
      </c>
      <c r="L87" s="8">
        <v>0.32</v>
      </c>
      <c r="M87" s="8" t="s">
        <v>38</v>
      </c>
      <c r="N87" s="8" t="s">
        <v>109</v>
      </c>
      <c r="P87" s="8" t="s">
        <v>40</v>
      </c>
    </row>
    <row r="88" spans="1:17" x14ac:dyDescent="0.2">
      <c r="A88" s="8" t="s">
        <v>31</v>
      </c>
      <c r="B88" s="8" t="s">
        <v>108</v>
      </c>
      <c r="C88" s="8" t="s">
        <v>33</v>
      </c>
      <c r="D88" s="8">
        <v>2102006000</v>
      </c>
      <c r="E88" s="8" t="s">
        <v>53</v>
      </c>
      <c r="F88" s="11" t="s">
        <v>54</v>
      </c>
      <c r="G88" s="8" t="s">
        <v>36</v>
      </c>
      <c r="H88" s="8" t="s">
        <v>37</v>
      </c>
      <c r="L88" s="8">
        <v>0.2</v>
      </c>
      <c r="M88" s="8" t="s">
        <v>38</v>
      </c>
      <c r="N88" s="8" t="s">
        <v>109</v>
      </c>
      <c r="P88" s="8" t="s">
        <v>40</v>
      </c>
    </row>
    <row r="89" spans="1:17" x14ac:dyDescent="0.2">
      <c r="A89" s="8" t="s">
        <v>31</v>
      </c>
      <c r="B89" s="8" t="s">
        <v>108</v>
      </c>
      <c r="C89" s="8" t="s">
        <v>33</v>
      </c>
      <c r="D89" s="8">
        <v>2102006000</v>
      </c>
      <c r="E89" s="8" t="s">
        <v>55</v>
      </c>
      <c r="F89" s="11" t="s">
        <v>56</v>
      </c>
      <c r="G89" s="8" t="s">
        <v>36</v>
      </c>
      <c r="H89" s="8" t="s">
        <v>37</v>
      </c>
      <c r="L89" s="8">
        <v>0.52</v>
      </c>
      <c r="M89" s="8" t="s">
        <v>38</v>
      </c>
      <c r="N89" s="8" t="s">
        <v>109</v>
      </c>
      <c r="P89" s="8" t="s">
        <v>40</v>
      </c>
    </row>
    <row r="90" spans="1:17" x14ac:dyDescent="0.2">
      <c r="A90" s="8" t="s">
        <v>31</v>
      </c>
      <c r="B90" s="8" t="s">
        <v>108</v>
      </c>
      <c r="C90" s="8" t="s">
        <v>33</v>
      </c>
      <c r="D90" s="8">
        <v>2102006000</v>
      </c>
      <c r="E90" s="8" t="s">
        <v>57</v>
      </c>
      <c r="F90" s="11" t="s">
        <v>58</v>
      </c>
      <c r="G90" s="8" t="s">
        <v>36</v>
      </c>
      <c r="H90" s="8" t="s">
        <v>37</v>
      </c>
      <c r="L90" s="8">
        <v>0.11</v>
      </c>
      <c r="M90" s="8" t="s">
        <v>38</v>
      </c>
      <c r="N90" s="8" t="s">
        <v>109</v>
      </c>
      <c r="P90" s="8" t="s">
        <v>40</v>
      </c>
    </row>
    <row r="91" spans="1:17" x14ac:dyDescent="0.2">
      <c r="A91" s="8" t="s">
        <v>31</v>
      </c>
      <c r="B91" s="8" t="s">
        <v>108</v>
      </c>
      <c r="C91" s="8" t="s">
        <v>33</v>
      </c>
      <c r="D91" s="8">
        <v>2102006000</v>
      </c>
      <c r="E91" s="8" t="s">
        <v>59</v>
      </c>
      <c r="F91" s="11" t="s">
        <v>60</v>
      </c>
      <c r="G91" s="8" t="s">
        <v>36</v>
      </c>
      <c r="H91" s="8" t="s">
        <v>37</v>
      </c>
      <c r="L91" s="8">
        <v>0.43</v>
      </c>
      <c r="M91" s="8" t="s">
        <v>38</v>
      </c>
      <c r="N91" s="8" t="s">
        <v>109</v>
      </c>
      <c r="P91" s="8" t="s">
        <v>40</v>
      </c>
    </row>
    <row r="92" spans="1:17" ht="36" x14ac:dyDescent="0.2">
      <c r="A92" s="8" t="s">
        <v>31</v>
      </c>
      <c r="B92" s="8" t="s">
        <v>108</v>
      </c>
      <c r="C92" s="8" t="s">
        <v>33</v>
      </c>
      <c r="D92" s="8">
        <v>2102006000</v>
      </c>
      <c r="E92" s="8" t="s">
        <v>61</v>
      </c>
      <c r="F92" s="11" t="s">
        <v>62</v>
      </c>
      <c r="G92" s="8" t="s">
        <v>36</v>
      </c>
      <c r="H92" s="8" t="s">
        <v>37</v>
      </c>
      <c r="L92" s="8">
        <v>0.6</v>
      </c>
      <c r="M92" s="8" t="s">
        <v>38</v>
      </c>
      <c r="N92" s="8" t="s">
        <v>109</v>
      </c>
      <c r="P92" s="8" t="s">
        <v>112</v>
      </c>
    </row>
    <row r="93" spans="1:17" ht="36" x14ac:dyDescent="0.2">
      <c r="A93" s="8" t="s">
        <v>31</v>
      </c>
      <c r="B93" s="8" t="s">
        <v>108</v>
      </c>
      <c r="C93" s="8" t="s">
        <v>33</v>
      </c>
      <c r="D93" s="8">
        <v>2102006000</v>
      </c>
      <c r="E93" s="8" t="s">
        <v>64</v>
      </c>
      <c r="F93" s="11" t="s">
        <v>65</v>
      </c>
      <c r="G93" s="8" t="s">
        <v>36</v>
      </c>
      <c r="H93" s="8" t="s">
        <v>37</v>
      </c>
      <c r="L93" s="8">
        <v>5.5</v>
      </c>
      <c r="M93" s="8" t="s">
        <v>38</v>
      </c>
      <c r="N93" s="8" t="s">
        <v>109</v>
      </c>
      <c r="P93" s="8" t="s">
        <v>112</v>
      </c>
    </row>
    <row r="94" spans="1:17" x14ac:dyDescent="0.2">
      <c r="A94" s="8" t="s">
        <v>31</v>
      </c>
      <c r="B94" s="8" t="s">
        <v>113</v>
      </c>
      <c r="C94" s="8" t="s">
        <v>33</v>
      </c>
      <c r="D94" s="8">
        <v>2102007000</v>
      </c>
      <c r="E94" s="8" t="s">
        <v>34</v>
      </c>
      <c r="F94" s="11" t="s">
        <v>35</v>
      </c>
      <c r="G94" s="8" t="s">
        <v>36</v>
      </c>
      <c r="H94" s="8" t="s">
        <v>37</v>
      </c>
      <c r="L94" s="8">
        <v>0.3</v>
      </c>
      <c r="M94" s="8" t="s">
        <v>38</v>
      </c>
      <c r="N94" s="8" t="s">
        <v>88</v>
      </c>
      <c r="P94" s="8" t="s">
        <v>40</v>
      </c>
    </row>
    <row r="95" spans="1:17" x14ac:dyDescent="0.2">
      <c r="A95" s="8" t="s">
        <v>31</v>
      </c>
      <c r="B95" s="8" t="s">
        <v>113</v>
      </c>
      <c r="C95" s="8" t="s">
        <v>33</v>
      </c>
      <c r="D95" s="8">
        <v>2102007000</v>
      </c>
      <c r="E95" s="8" t="s">
        <v>41</v>
      </c>
      <c r="F95" s="11" t="s">
        <v>42</v>
      </c>
      <c r="G95" s="8" t="s">
        <v>36</v>
      </c>
      <c r="H95" s="8" t="s">
        <v>37</v>
      </c>
      <c r="L95" s="8">
        <v>7.97</v>
      </c>
      <c r="M95" s="8" t="s">
        <v>38</v>
      </c>
      <c r="N95" s="8" t="s">
        <v>88</v>
      </c>
      <c r="P95" s="8" t="s">
        <v>40</v>
      </c>
    </row>
    <row r="96" spans="1:17" x14ac:dyDescent="0.2">
      <c r="A96" s="8" t="s">
        <v>31</v>
      </c>
      <c r="B96" s="8" t="s">
        <v>113</v>
      </c>
      <c r="C96" s="8" t="s">
        <v>33</v>
      </c>
      <c r="D96" s="8">
        <v>2102007000</v>
      </c>
      <c r="E96" s="8" t="s">
        <v>47</v>
      </c>
      <c r="F96" s="11" t="s">
        <v>48</v>
      </c>
      <c r="G96" s="8" t="s">
        <v>36</v>
      </c>
      <c r="H96" s="8" t="s">
        <v>37</v>
      </c>
      <c r="L96" s="8">
        <v>14.23</v>
      </c>
      <c r="M96" s="8" t="s">
        <v>38</v>
      </c>
      <c r="N96" s="8" t="s">
        <v>88</v>
      </c>
      <c r="P96" s="8" t="s">
        <v>40</v>
      </c>
    </row>
    <row r="97" spans="1:17" x14ac:dyDescent="0.2">
      <c r="A97" s="8" t="s">
        <v>31</v>
      </c>
      <c r="B97" s="8" t="s">
        <v>113</v>
      </c>
      <c r="C97" s="8" t="s">
        <v>33</v>
      </c>
      <c r="D97" s="8">
        <v>2102007000</v>
      </c>
      <c r="E97" s="8" t="s">
        <v>50</v>
      </c>
      <c r="F97" s="11" t="s">
        <v>51</v>
      </c>
      <c r="G97" s="8" t="s">
        <v>36</v>
      </c>
      <c r="H97" s="8" t="s">
        <v>37</v>
      </c>
      <c r="L97" s="8">
        <v>0.03</v>
      </c>
      <c r="M97" s="8" t="s">
        <v>38</v>
      </c>
      <c r="N97" s="8" t="s">
        <v>88</v>
      </c>
      <c r="P97" s="8" t="s">
        <v>40</v>
      </c>
    </row>
    <row r="98" spans="1:17" x14ac:dyDescent="0.2">
      <c r="A98" s="8" t="s">
        <v>31</v>
      </c>
      <c r="B98" s="8" t="s">
        <v>113</v>
      </c>
      <c r="C98" s="8" t="s">
        <v>33</v>
      </c>
      <c r="D98" s="8">
        <v>2102007000</v>
      </c>
      <c r="E98" s="8" t="s">
        <v>53</v>
      </c>
      <c r="F98" s="11" t="s">
        <v>54</v>
      </c>
      <c r="G98" s="8" t="s">
        <v>36</v>
      </c>
      <c r="H98" s="8" t="s">
        <v>37</v>
      </c>
      <c r="L98" s="8">
        <v>0.02</v>
      </c>
      <c r="M98" s="8" t="s">
        <v>38</v>
      </c>
      <c r="N98" s="8" t="s">
        <v>88</v>
      </c>
      <c r="P98" s="8" t="s">
        <v>40</v>
      </c>
    </row>
    <row r="99" spans="1:17" x14ac:dyDescent="0.2">
      <c r="A99" s="8" t="s">
        <v>31</v>
      </c>
      <c r="B99" s="8" t="s">
        <v>113</v>
      </c>
      <c r="C99" s="8" t="s">
        <v>33</v>
      </c>
      <c r="D99" s="8">
        <v>2102007000</v>
      </c>
      <c r="E99" s="8" t="s">
        <v>55</v>
      </c>
      <c r="F99" s="11" t="s">
        <v>56</v>
      </c>
      <c r="G99" s="8" t="s">
        <v>36</v>
      </c>
      <c r="H99" s="8" t="s">
        <v>37</v>
      </c>
      <c r="L99" s="8">
        <v>0.05</v>
      </c>
      <c r="M99" s="8" t="s">
        <v>38</v>
      </c>
      <c r="N99" s="8" t="s">
        <v>88</v>
      </c>
      <c r="P99" s="8" t="s">
        <v>40</v>
      </c>
    </row>
    <row r="100" spans="1:17" x14ac:dyDescent="0.2">
      <c r="A100" s="8" t="s">
        <v>31</v>
      </c>
      <c r="B100" s="8" t="s">
        <v>113</v>
      </c>
      <c r="C100" s="8" t="s">
        <v>33</v>
      </c>
      <c r="D100" s="8">
        <v>2102007000</v>
      </c>
      <c r="E100" s="8" t="s">
        <v>57</v>
      </c>
      <c r="F100" s="11" t="s">
        <v>58</v>
      </c>
      <c r="G100" s="8" t="s">
        <v>36</v>
      </c>
      <c r="H100" s="8" t="s">
        <v>37</v>
      </c>
      <c r="L100" s="8">
        <v>0.01</v>
      </c>
      <c r="M100" s="8" t="s">
        <v>38</v>
      </c>
      <c r="N100" s="8" t="s">
        <v>88</v>
      </c>
      <c r="P100" s="8" t="s">
        <v>40</v>
      </c>
    </row>
    <row r="101" spans="1:17" x14ac:dyDescent="0.2">
      <c r="A101" s="8" t="s">
        <v>31</v>
      </c>
      <c r="B101" s="8" t="s">
        <v>113</v>
      </c>
      <c r="C101" s="8" t="s">
        <v>33</v>
      </c>
      <c r="D101" s="8">
        <v>2102007000</v>
      </c>
      <c r="E101" s="8" t="s">
        <v>59</v>
      </c>
      <c r="F101" s="11" t="s">
        <v>60</v>
      </c>
      <c r="G101" s="8" t="s">
        <v>36</v>
      </c>
      <c r="H101" s="8" t="s">
        <v>37</v>
      </c>
      <c r="L101" s="8">
        <v>0.04</v>
      </c>
      <c r="M101" s="8" t="s">
        <v>38</v>
      </c>
      <c r="N101" s="8" t="s">
        <v>88</v>
      </c>
      <c r="P101" s="8" t="s">
        <v>40</v>
      </c>
    </row>
    <row r="102" spans="1:17" x14ac:dyDescent="0.2">
      <c r="A102" s="8" t="s">
        <v>31</v>
      </c>
      <c r="B102" s="8" t="s">
        <v>113</v>
      </c>
      <c r="C102" s="8" t="s">
        <v>33</v>
      </c>
      <c r="D102" s="8">
        <v>2102007000</v>
      </c>
      <c r="E102" s="8" t="s">
        <v>61</v>
      </c>
      <c r="F102" s="11" t="s">
        <v>62</v>
      </c>
      <c r="G102" s="8" t="s">
        <v>36</v>
      </c>
      <c r="H102" s="8" t="s">
        <v>37</v>
      </c>
      <c r="L102" s="8">
        <v>0.06</v>
      </c>
      <c r="M102" s="8" t="s">
        <v>38</v>
      </c>
      <c r="N102" s="8" t="s">
        <v>88</v>
      </c>
      <c r="P102" s="8" t="s">
        <v>40</v>
      </c>
    </row>
    <row r="103" spans="1:17" x14ac:dyDescent="0.2">
      <c r="A103" s="8" t="s">
        <v>31</v>
      </c>
      <c r="B103" s="8" t="s">
        <v>113</v>
      </c>
      <c r="C103" s="8" t="s">
        <v>33</v>
      </c>
      <c r="D103" s="8">
        <v>2102007000</v>
      </c>
      <c r="E103" s="8" t="s">
        <v>64</v>
      </c>
      <c r="F103" s="11" t="s">
        <v>65</v>
      </c>
      <c r="G103" s="8" t="s">
        <v>36</v>
      </c>
      <c r="H103" s="8" t="s">
        <v>37</v>
      </c>
      <c r="L103" s="8">
        <v>0.52</v>
      </c>
      <c r="M103" s="8" t="s">
        <v>38</v>
      </c>
      <c r="N103" s="8" t="s">
        <v>88</v>
      </c>
      <c r="P103" s="8" t="s">
        <v>40</v>
      </c>
    </row>
    <row r="104" spans="1:17" ht="24" x14ac:dyDescent="0.2">
      <c r="A104" s="8" t="s">
        <v>31</v>
      </c>
      <c r="B104" s="8" t="s">
        <v>114</v>
      </c>
      <c r="C104" s="8" t="s">
        <v>33</v>
      </c>
      <c r="D104" s="8">
        <v>2102008000</v>
      </c>
      <c r="E104" s="8" t="s">
        <v>34</v>
      </c>
      <c r="F104" s="11" t="s">
        <v>35</v>
      </c>
      <c r="G104" s="8" t="s">
        <v>36</v>
      </c>
      <c r="H104" s="8" t="s">
        <v>37</v>
      </c>
      <c r="L104" s="8">
        <v>7.0000000000000001E-3</v>
      </c>
      <c r="M104" s="8" t="s">
        <v>38</v>
      </c>
      <c r="N104" s="8" t="s">
        <v>115</v>
      </c>
      <c r="P104" s="8" t="s">
        <v>116</v>
      </c>
    </row>
    <row r="105" spans="1:17" ht="36" x14ac:dyDescent="0.2">
      <c r="A105" s="8" t="s">
        <v>31</v>
      </c>
      <c r="B105" s="8" t="s">
        <v>114</v>
      </c>
      <c r="C105" s="8" t="s">
        <v>33</v>
      </c>
      <c r="D105" s="8">
        <v>2102008000</v>
      </c>
      <c r="E105" s="8" t="s">
        <v>41</v>
      </c>
      <c r="F105" s="11" t="s">
        <v>42</v>
      </c>
      <c r="G105" s="8" t="s">
        <v>36</v>
      </c>
      <c r="H105" s="8" t="s">
        <v>37</v>
      </c>
      <c r="L105" s="8">
        <v>0.6</v>
      </c>
      <c r="M105" s="8" t="s">
        <v>38</v>
      </c>
      <c r="N105" s="8" t="s">
        <v>115</v>
      </c>
      <c r="P105" s="8" t="s">
        <v>117</v>
      </c>
      <c r="Q105" s="12" t="s">
        <v>44</v>
      </c>
    </row>
    <row r="106" spans="1:17" ht="36" x14ac:dyDescent="0.2">
      <c r="A106" s="8" t="s">
        <v>31</v>
      </c>
      <c r="B106" s="8" t="s">
        <v>114</v>
      </c>
      <c r="C106" s="8" t="s">
        <v>33</v>
      </c>
      <c r="D106" s="8">
        <v>2102008000</v>
      </c>
      <c r="E106" s="8" t="s">
        <v>47</v>
      </c>
      <c r="F106" s="11" t="s">
        <v>48</v>
      </c>
      <c r="G106" s="8" t="s">
        <v>36</v>
      </c>
      <c r="H106" s="8" t="s">
        <v>37</v>
      </c>
      <c r="L106" s="8">
        <v>0.22</v>
      </c>
      <c r="M106" s="8" t="s">
        <v>38</v>
      </c>
      <c r="N106" s="8" t="s">
        <v>115</v>
      </c>
      <c r="P106" s="8" t="s">
        <v>117</v>
      </c>
      <c r="Q106" s="12" t="s">
        <v>92</v>
      </c>
    </row>
    <row r="107" spans="1:17" ht="36" x14ac:dyDescent="0.2">
      <c r="A107" s="8" t="s">
        <v>31</v>
      </c>
      <c r="B107" s="8" t="s">
        <v>114</v>
      </c>
      <c r="C107" s="8" t="s">
        <v>33</v>
      </c>
      <c r="D107" s="8">
        <v>2102008000</v>
      </c>
      <c r="E107" s="8" t="s">
        <v>50</v>
      </c>
      <c r="F107" s="11" t="s">
        <v>51</v>
      </c>
      <c r="G107" s="8" t="s">
        <v>36</v>
      </c>
      <c r="H107" s="8" t="s">
        <v>37</v>
      </c>
      <c r="L107" s="8">
        <v>1.7000000000000001E-2</v>
      </c>
      <c r="M107" s="8" t="s">
        <v>38</v>
      </c>
      <c r="N107" s="8" t="s">
        <v>115</v>
      </c>
      <c r="P107" s="8" t="s">
        <v>117</v>
      </c>
      <c r="Q107" s="12" t="s">
        <v>44</v>
      </c>
    </row>
    <row r="108" spans="1:17" ht="36" x14ac:dyDescent="0.2">
      <c r="A108" s="8" t="s">
        <v>31</v>
      </c>
      <c r="B108" s="8" t="s">
        <v>114</v>
      </c>
      <c r="C108" s="8" t="s">
        <v>33</v>
      </c>
      <c r="D108" s="8">
        <v>2102008000</v>
      </c>
      <c r="E108" s="8" t="s">
        <v>53</v>
      </c>
      <c r="F108" s="11" t="s">
        <v>54</v>
      </c>
      <c r="G108" s="8" t="s">
        <v>36</v>
      </c>
      <c r="H108" s="8" t="s">
        <v>37</v>
      </c>
      <c r="L108" s="8">
        <v>0.5</v>
      </c>
      <c r="M108" s="8" t="s">
        <v>38</v>
      </c>
      <c r="N108" s="8" t="s">
        <v>115</v>
      </c>
      <c r="P108" s="8" t="s">
        <v>117</v>
      </c>
      <c r="Q108" s="12" t="s">
        <v>44</v>
      </c>
    </row>
    <row r="109" spans="1:17" ht="36" x14ac:dyDescent="0.2">
      <c r="A109" s="8" t="s">
        <v>31</v>
      </c>
      <c r="B109" s="8" t="s">
        <v>114</v>
      </c>
      <c r="C109" s="8" t="s">
        <v>33</v>
      </c>
      <c r="D109" s="8">
        <v>2102008000</v>
      </c>
      <c r="E109" s="8" t="s">
        <v>55</v>
      </c>
      <c r="F109" s="11" t="s">
        <v>56</v>
      </c>
      <c r="G109" s="8" t="s">
        <v>36</v>
      </c>
      <c r="H109" s="8" t="s">
        <v>37</v>
      </c>
      <c r="L109" s="8">
        <v>0.51700000000000002</v>
      </c>
      <c r="M109" s="8" t="s">
        <v>38</v>
      </c>
      <c r="N109" s="8" t="s">
        <v>115</v>
      </c>
      <c r="P109" s="8" t="s">
        <v>118</v>
      </c>
      <c r="Q109" s="12" t="s">
        <v>44</v>
      </c>
    </row>
    <row r="110" spans="1:17" ht="36" x14ac:dyDescent="0.2">
      <c r="A110" s="8" t="s">
        <v>31</v>
      </c>
      <c r="B110" s="8" t="s">
        <v>114</v>
      </c>
      <c r="C110" s="8" t="s">
        <v>33</v>
      </c>
      <c r="D110" s="8">
        <v>2102008000</v>
      </c>
      <c r="E110" s="8" t="s">
        <v>57</v>
      </c>
      <c r="F110" s="11" t="s">
        <v>58</v>
      </c>
      <c r="G110" s="8" t="s">
        <v>36</v>
      </c>
      <c r="H110" s="8" t="s">
        <v>37</v>
      </c>
      <c r="L110" s="8">
        <v>0.43</v>
      </c>
      <c r="M110" s="8" t="s">
        <v>38</v>
      </c>
      <c r="N110" s="8" t="s">
        <v>115</v>
      </c>
      <c r="P110" s="8" t="s">
        <v>117</v>
      </c>
      <c r="Q110" s="12" t="s">
        <v>44</v>
      </c>
    </row>
    <row r="111" spans="1:17" ht="36" x14ac:dyDescent="0.2">
      <c r="A111" s="8" t="s">
        <v>31</v>
      </c>
      <c r="B111" s="8" t="s">
        <v>114</v>
      </c>
      <c r="C111" s="8" t="s">
        <v>33</v>
      </c>
      <c r="D111" s="8">
        <v>2102008000</v>
      </c>
      <c r="E111" s="8" t="s">
        <v>59</v>
      </c>
      <c r="F111" s="11" t="s">
        <v>60</v>
      </c>
      <c r="G111" s="8" t="s">
        <v>36</v>
      </c>
      <c r="H111" s="8" t="s">
        <v>37</v>
      </c>
      <c r="L111" s="8">
        <v>0.44700000000000001</v>
      </c>
      <c r="M111" s="8" t="s">
        <v>38</v>
      </c>
      <c r="N111" s="8" t="s">
        <v>115</v>
      </c>
      <c r="P111" s="8" t="s">
        <v>117</v>
      </c>
      <c r="Q111" s="12" t="s">
        <v>44</v>
      </c>
    </row>
    <row r="112" spans="1:17" ht="36" x14ac:dyDescent="0.2">
      <c r="A112" s="8" t="s">
        <v>31</v>
      </c>
      <c r="B112" s="8" t="s">
        <v>114</v>
      </c>
      <c r="C112" s="8" t="s">
        <v>33</v>
      </c>
      <c r="D112" s="8">
        <v>2102008000</v>
      </c>
      <c r="E112" s="8" t="s">
        <v>61</v>
      </c>
      <c r="F112" s="11" t="s">
        <v>62</v>
      </c>
      <c r="G112" s="8" t="s">
        <v>36</v>
      </c>
      <c r="H112" s="8" t="s">
        <v>37</v>
      </c>
      <c r="L112" s="8">
        <v>2.5000000000000001E-2</v>
      </c>
      <c r="M112" s="8" t="s">
        <v>38</v>
      </c>
      <c r="N112" s="8" t="s">
        <v>115</v>
      </c>
      <c r="P112" s="8" t="s">
        <v>117</v>
      </c>
      <c r="Q112" s="12" t="s">
        <v>44</v>
      </c>
    </row>
    <row r="113" spans="1:17" ht="36" x14ac:dyDescent="0.2">
      <c r="A113" s="8" t="s">
        <v>31</v>
      </c>
      <c r="B113" s="8" t="s">
        <v>114</v>
      </c>
      <c r="C113" s="8" t="s">
        <v>33</v>
      </c>
      <c r="D113" s="8">
        <v>2102008000</v>
      </c>
      <c r="E113" s="8" t="s">
        <v>64</v>
      </c>
      <c r="F113" s="11" t="s">
        <v>65</v>
      </c>
      <c r="G113" s="8" t="s">
        <v>36</v>
      </c>
      <c r="H113" s="8" t="s">
        <v>37</v>
      </c>
      <c r="L113" s="8">
        <v>1.7000000000000001E-2</v>
      </c>
      <c r="M113" s="8" t="s">
        <v>38</v>
      </c>
      <c r="N113" s="8" t="s">
        <v>115</v>
      </c>
      <c r="P113" s="8" t="s">
        <v>117</v>
      </c>
      <c r="Q113" s="12" t="s">
        <v>44</v>
      </c>
    </row>
    <row r="114" spans="1:17" x14ac:dyDescent="0.2">
      <c r="A114" s="8" t="s">
        <v>31</v>
      </c>
      <c r="B114" s="8" t="s">
        <v>119</v>
      </c>
      <c r="C114" s="8" t="s">
        <v>33</v>
      </c>
      <c r="D114" s="8">
        <v>2102011000</v>
      </c>
      <c r="E114" s="8" t="s">
        <v>34</v>
      </c>
      <c r="F114" s="11" t="s">
        <v>35</v>
      </c>
      <c r="G114" s="8" t="s">
        <v>36</v>
      </c>
      <c r="H114" s="8" t="s">
        <v>37</v>
      </c>
      <c r="L114" s="8">
        <v>0.77</v>
      </c>
      <c r="M114" s="8" t="s">
        <v>38</v>
      </c>
      <c r="N114" s="8" t="s">
        <v>88</v>
      </c>
      <c r="P114" s="8" t="s">
        <v>40</v>
      </c>
    </row>
    <row r="115" spans="1:17" x14ac:dyDescent="0.2">
      <c r="A115" s="8" t="s">
        <v>31</v>
      </c>
      <c r="B115" s="8" t="s">
        <v>119</v>
      </c>
      <c r="C115" s="8" t="s">
        <v>33</v>
      </c>
      <c r="D115" s="8">
        <v>2102011000</v>
      </c>
      <c r="E115" s="8" t="s">
        <v>41</v>
      </c>
      <c r="F115" s="11" t="s">
        <v>42</v>
      </c>
      <c r="G115" s="8" t="s">
        <v>36</v>
      </c>
      <c r="H115" s="8" t="s">
        <v>37</v>
      </c>
      <c r="L115" s="8">
        <v>4.82</v>
      </c>
      <c r="M115" s="8" t="s">
        <v>38</v>
      </c>
      <c r="N115" s="8" t="s">
        <v>88</v>
      </c>
      <c r="P115" s="8" t="s">
        <v>40</v>
      </c>
    </row>
    <row r="116" spans="1:17" ht="36" x14ac:dyDescent="0.2">
      <c r="A116" s="8" t="s">
        <v>31</v>
      </c>
      <c r="B116" s="8" t="s">
        <v>119</v>
      </c>
      <c r="C116" s="8" t="s">
        <v>33</v>
      </c>
      <c r="D116" s="8">
        <v>2102011000</v>
      </c>
      <c r="E116" s="8" t="s">
        <v>45</v>
      </c>
      <c r="F116" s="11">
        <v>7439921</v>
      </c>
      <c r="G116" s="8" t="s">
        <v>36</v>
      </c>
      <c r="H116" s="8" t="s">
        <v>37</v>
      </c>
      <c r="L116" s="8">
        <v>1.2149999999999999E-3</v>
      </c>
      <c r="M116" s="8" t="s">
        <v>38</v>
      </c>
      <c r="N116" s="8" t="s">
        <v>88</v>
      </c>
      <c r="P116" s="8" t="s">
        <v>120</v>
      </c>
      <c r="Q116" s="12" t="s">
        <v>44</v>
      </c>
    </row>
    <row r="117" spans="1:17" x14ac:dyDescent="0.2">
      <c r="A117" s="8" t="s">
        <v>31</v>
      </c>
      <c r="B117" s="8" t="s">
        <v>119</v>
      </c>
      <c r="C117" s="8" t="s">
        <v>33</v>
      </c>
      <c r="D117" s="8">
        <v>2102011000</v>
      </c>
      <c r="E117" s="8" t="s">
        <v>47</v>
      </c>
      <c r="F117" s="11" t="s">
        <v>48</v>
      </c>
      <c r="G117" s="8" t="s">
        <v>36</v>
      </c>
      <c r="H117" s="8" t="s">
        <v>37</v>
      </c>
      <c r="L117" s="8">
        <v>19.29</v>
      </c>
      <c r="M117" s="8" t="s">
        <v>38</v>
      </c>
      <c r="N117" s="8" t="s">
        <v>88</v>
      </c>
      <c r="P117" s="8" t="s">
        <v>40</v>
      </c>
    </row>
    <row r="118" spans="1:17" x14ac:dyDescent="0.2">
      <c r="A118" s="8" t="s">
        <v>31</v>
      </c>
      <c r="B118" s="8" t="s">
        <v>119</v>
      </c>
      <c r="C118" s="8" t="s">
        <v>33</v>
      </c>
      <c r="D118" s="8">
        <v>2102011000</v>
      </c>
      <c r="E118" s="8" t="s">
        <v>50</v>
      </c>
      <c r="F118" s="11" t="s">
        <v>51</v>
      </c>
      <c r="G118" s="8" t="s">
        <v>36</v>
      </c>
      <c r="H118" s="8" t="s">
        <v>37</v>
      </c>
      <c r="L118" s="8">
        <v>1.25</v>
      </c>
      <c r="M118" s="8" t="s">
        <v>38</v>
      </c>
      <c r="N118" s="8" t="s">
        <v>88</v>
      </c>
      <c r="P118" s="8" t="s">
        <v>40</v>
      </c>
    </row>
    <row r="119" spans="1:17" x14ac:dyDescent="0.2">
      <c r="A119" s="8" t="s">
        <v>31</v>
      </c>
      <c r="B119" s="8" t="s">
        <v>119</v>
      </c>
      <c r="C119" s="8" t="s">
        <v>33</v>
      </c>
      <c r="D119" s="8">
        <v>2102011000</v>
      </c>
      <c r="E119" s="8" t="s">
        <v>53</v>
      </c>
      <c r="F119" s="11" t="s">
        <v>54</v>
      </c>
      <c r="G119" s="8" t="s">
        <v>36</v>
      </c>
      <c r="H119" s="8" t="s">
        <v>37</v>
      </c>
      <c r="L119" s="8">
        <v>0.96</v>
      </c>
      <c r="M119" s="8" t="s">
        <v>38</v>
      </c>
      <c r="N119" s="8" t="s">
        <v>88</v>
      </c>
      <c r="P119" s="8" t="s">
        <v>40</v>
      </c>
    </row>
    <row r="120" spans="1:17" x14ac:dyDescent="0.2">
      <c r="A120" s="8" t="s">
        <v>31</v>
      </c>
      <c r="B120" s="8" t="s">
        <v>119</v>
      </c>
      <c r="C120" s="8" t="s">
        <v>33</v>
      </c>
      <c r="D120" s="8">
        <v>2102011000</v>
      </c>
      <c r="E120" s="8" t="s">
        <v>55</v>
      </c>
      <c r="F120" s="11" t="s">
        <v>56</v>
      </c>
      <c r="G120" s="8" t="s">
        <v>36</v>
      </c>
      <c r="H120" s="8" t="s">
        <v>37</v>
      </c>
      <c r="L120" s="8">
        <v>2.21</v>
      </c>
      <c r="M120" s="8" t="s">
        <v>38</v>
      </c>
      <c r="N120" s="8" t="s">
        <v>88</v>
      </c>
      <c r="P120" s="8" t="s">
        <v>40</v>
      </c>
    </row>
    <row r="121" spans="1:17" x14ac:dyDescent="0.2">
      <c r="A121" s="8" t="s">
        <v>31</v>
      </c>
      <c r="B121" s="8" t="s">
        <v>119</v>
      </c>
      <c r="C121" s="8" t="s">
        <v>33</v>
      </c>
      <c r="D121" s="8">
        <v>2102011000</v>
      </c>
      <c r="E121" s="8" t="s">
        <v>57</v>
      </c>
      <c r="F121" s="11" t="s">
        <v>58</v>
      </c>
      <c r="G121" s="8" t="s">
        <v>36</v>
      </c>
      <c r="H121" s="8" t="s">
        <v>37</v>
      </c>
      <c r="L121" s="8">
        <v>0.24</v>
      </c>
      <c r="M121" s="8" t="s">
        <v>38</v>
      </c>
      <c r="N121" s="8" t="s">
        <v>88</v>
      </c>
      <c r="P121" s="8" t="s">
        <v>40</v>
      </c>
    </row>
    <row r="122" spans="1:17" x14ac:dyDescent="0.2">
      <c r="A122" s="8" t="s">
        <v>31</v>
      </c>
      <c r="B122" s="8" t="s">
        <v>119</v>
      </c>
      <c r="C122" s="8" t="s">
        <v>33</v>
      </c>
      <c r="D122" s="8">
        <v>2102011000</v>
      </c>
      <c r="E122" s="8" t="s">
        <v>59</v>
      </c>
      <c r="F122" s="11" t="s">
        <v>60</v>
      </c>
      <c r="G122" s="8" t="s">
        <v>36</v>
      </c>
      <c r="H122" s="8" t="s">
        <v>37</v>
      </c>
      <c r="L122" s="8">
        <v>1.49</v>
      </c>
      <c r="M122" s="8" t="s">
        <v>38</v>
      </c>
      <c r="N122" s="8" t="s">
        <v>88</v>
      </c>
      <c r="P122" s="8" t="s">
        <v>40</v>
      </c>
    </row>
    <row r="123" spans="1:17" ht="144" x14ac:dyDescent="0.2">
      <c r="A123" s="8" t="s">
        <v>31</v>
      </c>
      <c r="B123" s="8" t="s">
        <v>119</v>
      </c>
      <c r="C123" s="8" t="s">
        <v>33</v>
      </c>
      <c r="D123" s="8">
        <v>2102011000</v>
      </c>
      <c r="E123" s="8" t="s">
        <v>61</v>
      </c>
      <c r="F123" s="8" t="s">
        <v>62</v>
      </c>
      <c r="G123" s="8" t="str">
        <f>VLOOKUP(F123,'[1]pollutants (1)'!$A$2:$D$655,4,FALSE)</f>
        <v>CAP</v>
      </c>
      <c r="H123" s="8" t="str">
        <f>IF(G123="CAP","",VLOOKUP(F123,'[1]pollutants (1)'!$A$2:$E$655,5,FALSE))</f>
        <v/>
      </c>
      <c r="I123" s="8">
        <v>5.68</v>
      </c>
      <c r="J123" s="8">
        <v>7.1</v>
      </c>
      <c r="K123" s="8">
        <v>7.1</v>
      </c>
      <c r="L123" s="8" t="s">
        <v>81</v>
      </c>
      <c r="M123" s="8" t="s">
        <v>38</v>
      </c>
      <c r="N123" s="8" t="s">
        <v>88</v>
      </c>
      <c r="P123" s="8" t="s">
        <v>40</v>
      </c>
    </row>
    <row r="124" spans="1:17" x14ac:dyDescent="0.2">
      <c r="A124" s="8" t="s">
        <v>31</v>
      </c>
      <c r="B124" s="8" t="s">
        <v>119</v>
      </c>
      <c r="C124" s="8" t="s">
        <v>33</v>
      </c>
      <c r="D124" s="8">
        <v>2102011000</v>
      </c>
      <c r="E124" s="8" t="s">
        <v>64</v>
      </c>
      <c r="F124" s="11" t="s">
        <v>65</v>
      </c>
      <c r="G124" s="8" t="s">
        <v>36</v>
      </c>
      <c r="H124" s="8" t="s">
        <v>37</v>
      </c>
      <c r="L124" s="8">
        <v>0.19</v>
      </c>
      <c r="M124" s="8" t="s">
        <v>38</v>
      </c>
      <c r="N124" s="8" t="s">
        <v>88</v>
      </c>
      <c r="P124" s="8" t="s">
        <v>40</v>
      </c>
    </row>
    <row r="125" spans="1:17" x14ac:dyDescent="0.2">
      <c r="A125" s="8" t="s">
        <v>31</v>
      </c>
      <c r="B125" s="8" t="s">
        <v>119</v>
      </c>
      <c r="C125" s="8" t="s">
        <v>33</v>
      </c>
      <c r="D125" s="8">
        <v>2102011000</v>
      </c>
      <c r="E125" s="8" t="s">
        <v>67</v>
      </c>
      <c r="F125" s="11">
        <v>7440382</v>
      </c>
      <c r="G125" s="8" t="s">
        <v>68</v>
      </c>
      <c r="H125" s="8" t="s">
        <v>69</v>
      </c>
      <c r="L125" s="13">
        <v>5.4000000000000001E-4</v>
      </c>
      <c r="M125" s="8" t="s">
        <v>38</v>
      </c>
      <c r="N125" s="8" t="s">
        <v>88</v>
      </c>
      <c r="P125" s="8" t="s">
        <v>85</v>
      </c>
    </row>
    <row r="126" spans="1:17" x14ac:dyDescent="0.2">
      <c r="A126" s="8" t="s">
        <v>31</v>
      </c>
      <c r="B126" s="8" t="s">
        <v>119</v>
      </c>
      <c r="C126" s="8" t="s">
        <v>33</v>
      </c>
      <c r="D126" s="8">
        <v>2102011000</v>
      </c>
      <c r="E126" s="8" t="s">
        <v>71</v>
      </c>
      <c r="F126" s="11">
        <v>7440417</v>
      </c>
      <c r="G126" s="8" t="s">
        <v>68</v>
      </c>
      <c r="H126" s="8" t="s">
        <v>69</v>
      </c>
      <c r="L126" s="13">
        <v>4.0499999999999998E-4</v>
      </c>
      <c r="M126" s="8" t="s">
        <v>38</v>
      </c>
      <c r="N126" s="8" t="s">
        <v>88</v>
      </c>
      <c r="P126" s="8" t="s">
        <v>85</v>
      </c>
    </row>
    <row r="127" spans="1:17" x14ac:dyDescent="0.2">
      <c r="A127" s="8" t="s">
        <v>31</v>
      </c>
      <c r="B127" s="8" t="s">
        <v>119</v>
      </c>
      <c r="C127" s="8" t="s">
        <v>33</v>
      </c>
      <c r="D127" s="8">
        <v>2102011000</v>
      </c>
      <c r="E127" s="8" t="s">
        <v>72</v>
      </c>
      <c r="F127" s="11">
        <v>7440439</v>
      </c>
      <c r="G127" s="8" t="s">
        <v>68</v>
      </c>
      <c r="H127" s="8" t="s">
        <v>69</v>
      </c>
      <c r="L127" s="13">
        <v>4.0499999999999998E-4</v>
      </c>
      <c r="M127" s="8" t="s">
        <v>38</v>
      </c>
      <c r="N127" s="8" t="s">
        <v>88</v>
      </c>
      <c r="P127" s="8" t="s">
        <v>85</v>
      </c>
    </row>
    <row r="128" spans="1:17" x14ac:dyDescent="0.2">
      <c r="A128" s="8" t="s">
        <v>31</v>
      </c>
      <c r="B128" s="8" t="s">
        <v>119</v>
      </c>
      <c r="C128" s="8" t="s">
        <v>33</v>
      </c>
      <c r="D128" s="8">
        <v>2102011000</v>
      </c>
      <c r="E128" s="8" t="s">
        <v>84</v>
      </c>
      <c r="F128" s="11">
        <v>18540299</v>
      </c>
      <c r="G128" s="8" t="s">
        <v>68</v>
      </c>
      <c r="H128" s="8" t="s">
        <v>69</v>
      </c>
      <c r="L128" s="13">
        <v>7.2899999999999997E-5</v>
      </c>
      <c r="M128" s="8" t="s">
        <v>38</v>
      </c>
      <c r="N128" s="8" t="s">
        <v>88</v>
      </c>
      <c r="P128" s="8" t="s">
        <v>85</v>
      </c>
    </row>
    <row r="129" spans="1:17" x14ac:dyDescent="0.2">
      <c r="A129" s="8" t="s">
        <v>31</v>
      </c>
      <c r="B129" s="8" t="s">
        <v>119</v>
      </c>
      <c r="C129" s="8" t="s">
        <v>33</v>
      </c>
      <c r="D129" s="8">
        <v>2102011000</v>
      </c>
      <c r="E129" s="8" t="s">
        <v>86</v>
      </c>
      <c r="F129" s="11">
        <v>16065831</v>
      </c>
      <c r="G129" s="8" t="s">
        <v>68</v>
      </c>
      <c r="H129" s="8" t="s">
        <v>69</v>
      </c>
      <c r="L129" s="13">
        <v>3.321E-4</v>
      </c>
      <c r="M129" s="8" t="s">
        <v>38</v>
      </c>
      <c r="N129" s="8" t="s">
        <v>88</v>
      </c>
      <c r="P129" s="8" t="s">
        <v>85</v>
      </c>
    </row>
    <row r="130" spans="1:17" x14ac:dyDescent="0.2">
      <c r="A130" s="8" t="s">
        <v>31</v>
      </c>
      <c r="B130" s="8" t="s">
        <v>119</v>
      </c>
      <c r="C130" s="8" t="s">
        <v>33</v>
      </c>
      <c r="D130" s="8">
        <v>2102011000</v>
      </c>
      <c r="E130" s="8" t="s">
        <v>73</v>
      </c>
      <c r="F130" s="11">
        <v>7439965</v>
      </c>
      <c r="G130" s="8" t="s">
        <v>68</v>
      </c>
      <c r="H130" s="8" t="s">
        <v>69</v>
      </c>
      <c r="L130" s="13">
        <v>8.0999999999999996E-4</v>
      </c>
      <c r="M130" s="8" t="s">
        <v>38</v>
      </c>
      <c r="N130" s="8" t="s">
        <v>88</v>
      </c>
      <c r="P130" s="8" t="s">
        <v>85</v>
      </c>
    </row>
    <row r="131" spans="1:17" x14ac:dyDescent="0.2">
      <c r="A131" s="8" t="s">
        <v>31</v>
      </c>
      <c r="B131" s="8" t="s">
        <v>119</v>
      </c>
      <c r="C131" s="8" t="s">
        <v>33</v>
      </c>
      <c r="D131" s="8">
        <v>2102011000</v>
      </c>
      <c r="E131" s="8" t="s">
        <v>74</v>
      </c>
      <c r="F131" s="11">
        <v>7439976</v>
      </c>
      <c r="G131" s="8" t="s">
        <v>68</v>
      </c>
      <c r="H131" s="8" t="s">
        <v>69</v>
      </c>
      <c r="L131" s="13">
        <v>4.0499999999999998E-4</v>
      </c>
      <c r="M131" s="8" t="s">
        <v>38</v>
      </c>
      <c r="N131" s="8" t="s">
        <v>88</v>
      </c>
      <c r="P131" s="8" t="s">
        <v>85</v>
      </c>
    </row>
    <row r="132" spans="1:17" x14ac:dyDescent="0.2">
      <c r="A132" s="8" t="s">
        <v>31</v>
      </c>
      <c r="B132" s="8" t="s">
        <v>119</v>
      </c>
      <c r="C132" s="8" t="s">
        <v>33</v>
      </c>
      <c r="D132" s="8">
        <v>2102011000</v>
      </c>
      <c r="E132" s="8" t="s">
        <v>75</v>
      </c>
      <c r="F132" s="11">
        <v>7440020</v>
      </c>
      <c r="G132" s="8" t="s">
        <v>68</v>
      </c>
      <c r="H132" s="8" t="s">
        <v>69</v>
      </c>
      <c r="L132" s="13">
        <v>4.0499999999999998E-4</v>
      </c>
      <c r="M132" s="8" t="s">
        <v>38</v>
      </c>
      <c r="N132" s="8" t="s">
        <v>88</v>
      </c>
      <c r="P132" s="8" t="s">
        <v>85</v>
      </c>
    </row>
    <row r="133" spans="1:17" x14ac:dyDescent="0.2">
      <c r="A133" s="8" t="s">
        <v>31</v>
      </c>
      <c r="B133" s="8" t="s">
        <v>119</v>
      </c>
      <c r="C133" s="8" t="s">
        <v>33</v>
      </c>
      <c r="D133" s="8">
        <v>2102011000</v>
      </c>
      <c r="E133" s="8" t="s">
        <v>76</v>
      </c>
      <c r="F133" s="11">
        <v>7782492</v>
      </c>
      <c r="G133" s="8" t="s">
        <v>68</v>
      </c>
      <c r="H133" s="8" t="s">
        <v>69</v>
      </c>
      <c r="L133" s="8">
        <v>2.0249999999999999E-3</v>
      </c>
      <c r="M133" s="8" t="s">
        <v>38</v>
      </c>
      <c r="N133" s="8" t="s">
        <v>88</v>
      </c>
      <c r="P133" s="8" t="s">
        <v>85</v>
      </c>
    </row>
    <row r="134" spans="1:17" ht="24" x14ac:dyDescent="0.2">
      <c r="A134" s="8" t="s">
        <v>31</v>
      </c>
      <c r="B134" s="8" t="s">
        <v>32</v>
      </c>
      <c r="C134" s="8" t="s">
        <v>121</v>
      </c>
      <c r="D134" s="8">
        <v>2103001000</v>
      </c>
      <c r="E134" s="8" t="s">
        <v>34</v>
      </c>
      <c r="F134" s="11" t="s">
        <v>35</v>
      </c>
      <c r="G134" s="8" t="s">
        <v>36</v>
      </c>
      <c r="H134" s="8" t="s">
        <v>37</v>
      </c>
      <c r="L134" s="8">
        <v>0.03</v>
      </c>
      <c r="M134" s="8" t="s">
        <v>38</v>
      </c>
      <c r="N134" s="8" t="s">
        <v>39</v>
      </c>
      <c r="P134" s="8" t="s">
        <v>40</v>
      </c>
    </row>
    <row r="135" spans="1:17" ht="36" x14ac:dyDescent="0.2">
      <c r="A135" s="8" t="s">
        <v>31</v>
      </c>
      <c r="B135" s="8" t="s">
        <v>32</v>
      </c>
      <c r="C135" s="8" t="s">
        <v>121</v>
      </c>
      <c r="D135" s="8">
        <v>2103001000</v>
      </c>
      <c r="E135" s="8" t="s">
        <v>41</v>
      </c>
      <c r="F135" s="11" t="s">
        <v>42</v>
      </c>
      <c r="G135" s="8" t="s">
        <v>36</v>
      </c>
      <c r="H135" s="8" t="s">
        <v>37</v>
      </c>
      <c r="L135" s="8">
        <v>0.6</v>
      </c>
      <c r="M135" s="8" t="s">
        <v>38</v>
      </c>
      <c r="N135" s="8" t="s">
        <v>39</v>
      </c>
      <c r="P135" s="8" t="s">
        <v>122</v>
      </c>
      <c r="Q135" s="12" t="s">
        <v>44</v>
      </c>
    </row>
    <row r="136" spans="1:17" ht="36" x14ac:dyDescent="0.2">
      <c r="A136" s="8" t="s">
        <v>31</v>
      </c>
      <c r="B136" s="8" t="s">
        <v>32</v>
      </c>
      <c r="C136" s="8" t="s">
        <v>121</v>
      </c>
      <c r="D136" s="8">
        <v>2103001000</v>
      </c>
      <c r="E136" s="8" t="s">
        <v>45</v>
      </c>
      <c r="F136" s="11">
        <v>7439921</v>
      </c>
      <c r="G136" s="8" t="s">
        <v>36</v>
      </c>
      <c r="H136" s="8" t="s">
        <v>37</v>
      </c>
      <c r="L136" s="13">
        <v>4.2000000000000002E-4</v>
      </c>
      <c r="M136" s="8" t="s">
        <v>38</v>
      </c>
      <c r="N136" s="8" t="s">
        <v>39</v>
      </c>
      <c r="P136" s="8" t="s">
        <v>122</v>
      </c>
      <c r="Q136" s="12" t="s">
        <v>44</v>
      </c>
    </row>
    <row r="137" spans="1:17" ht="36" x14ac:dyDescent="0.2">
      <c r="A137" s="8" t="s">
        <v>31</v>
      </c>
      <c r="B137" s="8" t="s">
        <v>32</v>
      </c>
      <c r="C137" s="8" t="s">
        <v>121</v>
      </c>
      <c r="D137" s="8">
        <v>2103001000</v>
      </c>
      <c r="E137" s="8" t="s">
        <v>47</v>
      </c>
      <c r="F137" s="11" t="s">
        <v>48</v>
      </c>
      <c r="G137" s="8" t="s">
        <v>36</v>
      </c>
      <c r="H137" s="8" t="s">
        <v>37</v>
      </c>
      <c r="L137" s="8">
        <v>9</v>
      </c>
      <c r="M137" s="8" t="s">
        <v>38</v>
      </c>
      <c r="N137" s="8" t="s">
        <v>39</v>
      </c>
      <c r="P137" s="8" t="s">
        <v>49</v>
      </c>
      <c r="Q137" s="12" t="s">
        <v>44</v>
      </c>
    </row>
    <row r="138" spans="1:17" ht="24" x14ac:dyDescent="0.2">
      <c r="A138" s="8" t="s">
        <v>31</v>
      </c>
      <c r="B138" s="8" t="s">
        <v>32</v>
      </c>
      <c r="C138" s="8" t="s">
        <v>121</v>
      </c>
      <c r="D138" s="8">
        <v>2103001000</v>
      </c>
      <c r="E138" s="8" t="s">
        <v>50</v>
      </c>
      <c r="F138" s="11" t="s">
        <v>51</v>
      </c>
      <c r="G138" s="8" t="s">
        <v>36</v>
      </c>
      <c r="H138" s="8" t="s">
        <v>37</v>
      </c>
      <c r="L138" s="8">
        <v>1.0704</v>
      </c>
      <c r="M138" s="8" t="s">
        <v>38</v>
      </c>
      <c r="N138" s="8" t="s">
        <v>39</v>
      </c>
      <c r="P138" s="8" t="s">
        <v>40</v>
      </c>
    </row>
    <row r="139" spans="1:17" ht="24" x14ac:dyDescent="0.2">
      <c r="A139" s="8" t="s">
        <v>31</v>
      </c>
      <c r="B139" s="8" t="s">
        <v>32</v>
      </c>
      <c r="C139" s="8" t="s">
        <v>121</v>
      </c>
      <c r="D139" s="8">
        <v>2103001000</v>
      </c>
      <c r="E139" s="8" t="s">
        <v>53</v>
      </c>
      <c r="F139" s="11" t="s">
        <v>54</v>
      </c>
      <c r="G139" s="8" t="s">
        <v>36</v>
      </c>
      <c r="H139" s="8" t="s">
        <v>37</v>
      </c>
      <c r="L139" s="8">
        <v>14.718</v>
      </c>
      <c r="M139" s="8" t="s">
        <v>38</v>
      </c>
      <c r="N139" s="8" t="s">
        <v>39</v>
      </c>
      <c r="P139" s="8" t="s">
        <v>40</v>
      </c>
    </row>
    <row r="140" spans="1:17" ht="24" x14ac:dyDescent="0.2">
      <c r="A140" s="8" t="s">
        <v>31</v>
      </c>
      <c r="B140" s="8" t="s">
        <v>32</v>
      </c>
      <c r="C140" s="8" t="s">
        <v>121</v>
      </c>
      <c r="D140" s="8">
        <v>2103001000</v>
      </c>
      <c r="E140" s="8" t="s">
        <v>55</v>
      </c>
      <c r="F140" s="11" t="s">
        <v>56</v>
      </c>
      <c r="G140" s="8" t="s">
        <v>36</v>
      </c>
      <c r="H140" s="8" t="s">
        <v>37</v>
      </c>
      <c r="L140" s="8">
        <v>15.788399999999999</v>
      </c>
      <c r="M140" s="8" t="s">
        <v>38</v>
      </c>
      <c r="N140" s="8" t="s">
        <v>39</v>
      </c>
      <c r="P140" s="8" t="s">
        <v>40</v>
      </c>
    </row>
    <row r="141" spans="1:17" ht="24" x14ac:dyDescent="0.2">
      <c r="A141" s="8" t="s">
        <v>31</v>
      </c>
      <c r="B141" s="8" t="s">
        <v>32</v>
      </c>
      <c r="C141" s="8" t="s">
        <v>121</v>
      </c>
      <c r="D141" s="8">
        <v>2103001000</v>
      </c>
      <c r="E141" s="8" t="s">
        <v>57</v>
      </c>
      <c r="F141" s="11" t="s">
        <v>58</v>
      </c>
      <c r="G141" s="8" t="s">
        <v>36</v>
      </c>
      <c r="H141" s="8" t="s">
        <v>37</v>
      </c>
      <c r="L141" s="8">
        <v>6.4223999999999997</v>
      </c>
      <c r="M141" s="8" t="s">
        <v>38</v>
      </c>
      <c r="N141" s="8" t="s">
        <v>39</v>
      </c>
      <c r="P141" s="8" t="s">
        <v>40</v>
      </c>
    </row>
    <row r="142" spans="1:17" ht="24" x14ac:dyDescent="0.2">
      <c r="A142" s="8" t="s">
        <v>31</v>
      </c>
      <c r="B142" s="8" t="s">
        <v>32</v>
      </c>
      <c r="C142" s="8" t="s">
        <v>121</v>
      </c>
      <c r="D142" s="8">
        <v>2103001000</v>
      </c>
      <c r="E142" s="8" t="s">
        <v>59</v>
      </c>
      <c r="F142" s="11" t="s">
        <v>60</v>
      </c>
      <c r="G142" s="8" t="s">
        <v>36</v>
      </c>
      <c r="H142" s="8" t="s">
        <v>37</v>
      </c>
      <c r="L142" s="8">
        <v>7.4927999999999999</v>
      </c>
      <c r="M142" s="8" t="s">
        <v>38</v>
      </c>
      <c r="N142" s="8" t="s">
        <v>39</v>
      </c>
      <c r="P142" s="8" t="s">
        <v>40</v>
      </c>
    </row>
    <row r="143" spans="1:17" ht="24" x14ac:dyDescent="0.2">
      <c r="A143" s="8" t="s">
        <v>31</v>
      </c>
      <c r="B143" s="8" t="s">
        <v>32</v>
      </c>
      <c r="C143" s="8" t="s">
        <v>121</v>
      </c>
      <c r="D143" s="8">
        <v>2103001000</v>
      </c>
      <c r="E143" s="8" t="s">
        <v>61</v>
      </c>
      <c r="F143" s="8" t="s">
        <v>62</v>
      </c>
      <c r="G143" s="8" t="str">
        <f>VLOOKUP(F143,'[1]pollutants (1)'!$A$2:$D$655,4,FALSE)</f>
        <v>CAP</v>
      </c>
      <c r="H143" s="8" t="str">
        <f>IF(G143="CAP","",VLOOKUP(F143,'[1]pollutants (1)'!$A$2:$E$655,5,FALSE))</f>
        <v/>
      </c>
      <c r="I143" s="8">
        <v>126.38</v>
      </c>
      <c r="J143" s="8">
        <v>126.38</v>
      </c>
      <c r="K143" s="8">
        <v>126.38</v>
      </c>
      <c r="L143" s="8">
        <v>126.38</v>
      </c>
      <c r="M143" s="8" t="s">
        <v>38</v>
      </c>
      <c r="N143" s="8" t="s">
        <v>39</v>
      </c>
      <c r="O143" s="8" t="s">
        <v>63</v>
      </c>
      <c r="P143" s="8" t="s">
        <v>40</v>
      </c>
    </row>
    <row r="144" spans="1:17" ht="36" x14ac:dyDescent="0.2">
      <c r="A144" s="8" t="s">
        <v>31</v>
      </c>
      <c r="B144" s="8" t="s">
        <v>32</v>
      </c>
      <c r="C144" s="8" t="s">
        <v>121</v>
      </c>
      <c r="D144" s="8">
        <v>2103001000</v>
      </c>
      <c r="E144" s="8" t="s">
        <v>64</v>
      </c>
      <c r="F144" s="11" t="s">
        <v>65</v>
      </c>
      <c r="G144" s="8" t="s">
        <v>36</v>
      </c>
      <c r="H144" s="8" t="s">
        <v>37</v>
      </c>
      <c r="L144" s="8">
        <v>0.3</v>
      </c>
      <c r="M144" s="8" t="s">
        <v>38</v>
      </c>
      <c r="N144" s="8" t="s">
        <v>39</v>
      </c>
      <c r="P144" s="8" t="s">
        <v>66</v>
      </c>
      <c r="Q144" s="12" t="s">
        <v>44</v>
      </c>
    </row>
    <row r="145" spans="1:17" ht="36" x14ac:dyDescent="0.2">
      <c r="A145" s="8" t="s">
        <v>31</v>
      </c>
      <c r="B145" s="8" t="s">
        <v>32</v>
      </c>
      <c r="C145" s="8" t="s">
        <v>121</v>
      </c>
      <c r="D145" s="8">
        <v>2103001000</v>
      </c>
      <c r="E145" s="8" t="s">
        <v>67</v>
      </c>
      <c r="F145" s="11">
        <v>7440382</v>
      </c>
      <c r="G145" s="8" t="s">
        <v>68</v>
      </c>
      <c r="H145" s="8" t="s">
        <v>69</v>
      </c>
      <c r="L145" s="13">
        <v>1.9000000000000001E-4</v>
      </c>
      <c r="M145" s="8" t="s">
        <v>38</v>
      </c>
      <c r="N145" s="8" t="s">
        <v>39</v>
      </c>
      <c r="P145" s="8" t="s">
        <v>122</v>
      </c>
      <c r="Q145" s="12" t="s">
        <v>44</v>
      </c>
    </row>
    <row r="146" spans="1:17" ht="36" x14ac:dyDescent="0.2">
      <c r="A146" s="8" t="s">
        <v>31</v>
      </c>
      <c r="B146" s="8" t="s">
        <v>32</v>
      </c>
      <c r="C146" s="8" t="s">
        <v>121</v>
      </c>
      <c r="D146" s="8">
        <v>2103001000</v>
      </c>
      <c r="E146" s="8" t="s">
        <v>71</v>
      </c>
      <c r="F146" s="11">
        <v>7440417</v>
      </c>
      <c r="G146" s="8" t="s">
        <v>68</v>
      </c>
      <c r="H146" s="8" t="s">
        <v>69</v>
      </c>
      <c r="L146" s="13">
        <v>3.1E-4</v>
      </c>
      <c r="M146" s="8" t="s">
        <v>38</v>
      </c>
      <c r="N146" s="8" t="s">
        <v>39</v>
      </c>
      <c r="P146" s="8" t="s">
        <v>122</v>
      </c>
      <c r="Q146" s="12" t="s">
        <v>44</v>
      </c>
    </row>
    <row r="147" spans="1:17" ht="36" x14ac:dyDescent="0.2">
      <c r="A147" s="8" t="s">
        <v>31</v>
      </c>
      <c r="B147" s="8" t="s">
        <v>32</v>
      </c>
      <c r="C147" s="8" t="s">
        <v>121</v>
      </c>
      <c r="D147" s="8">
        <v>2103001000</v>
      </c>
      <c r="E147" s="8" t="s">
        <v>72</v>
      </c>
      <c r="F147" s="11">
        <v>7440439</v>
      </c>
      <c r="G147" s="8" t="s">
        <v>68</v>
      </c>
      <c r="H147" s="8" t="s">
        <v>69</v>
      </c>
      <c r="L147" s="13">
        <v>7.1000000000000005E-5</v>
      </c>
      <c r="M147" s="8" t="s">
        <v>38</v>
      </c>
      <c r="N147" s="8" t="s">
        <v>39</v>
      </c>
      <c r="P147" s="8" t="s">
        <v>122</v>
      </c>
      <c r="Q147" s="12" t="s">
        <v>44</v>
      </c>
    </row>
    <row r="148" spans="1:17" ht="36" x14ac:dyDescent="0.2">
      <c r="A148" s="8" t="s">
        <v>31</v>
      </c>
      <c r="B148" s="8" t="s">
        <v>32</v>
      </c>
      <c r="C148" s="8" t="s">
        <v>121</v>
      </c>
      <c r="D148" s="8">
        <v>2103001000</v>
      </c>
      <c r="E148" s="8" t="s">
        <v>73</v>
      </c>
      <c r="F148" s="11">
        <v>7439965</v>
      </c>
      <c r="G148" s="8" t="s">
        <v>68</v>
      </c>
      <c r="H148" s="8" t="s">
        <v>69</v>
      </c>
      <c r="L148" s="8">
        <v>3.5999999999999999E-3</v>
      </c>
      <c r="M148" s="8" t="s">
        <v>38</v>
      </c>
      <c r="N148" s="8" t="s">
        <v>39</v>
      </c>
      <c r="P148" s="8" t="s">
        <v>122</v>
      </c>
      <c r="Q148" s="12" t="s">
        <v>44</v>
      </c>
    </row>
    <row r="149" spans="1:17" ht="36" x14ac:dyDescent="0.2">
      <c r="A149" s="8" t="s">
        <v>31</v>
      </c>
      <c r="B149" s="8" t="s">
        <v>32</v>
      </c>
      <c r="C149" s="8" t="s">
        <v>121</v>
      </c>
      <c r="D149" s="8">
        <v>2103001000</v>
      </c>
      <c r="E149" s="8" t="s">
        <v>74</v>
      </c>
      <c r="F149" s="11">
        <v>7439976</v>
      </c>
      <c r="G149" s="8" t="s">
        <v>68</v>
      </c>
      <c r="H149" s="8" t="s">
        <v>69</v>
      </c>
      <c r="L149" s="13">
        <v>1.2999999999999999E-4</v>
      </c>
      <c r="M149" s="8" t="s">
        <v>38</v>
      </c>
      <c r="N149" s="8" t="s">
        <v>39</v>
      </c>
      <c r="P149" s="8" t="s">
        <v>122</v>
      </c>
      <c r="Q149" s="12" t="s">
        <v>44</v>
      </c>
    </row>
    <row r="150" spans="1:17" ht="36" x14ac:dyDescent="0.2">
      <c r="A150" s="8" t="s">
        <v>31</v>
      </c>
      <c r="B150" s="8" t="s">
        <v>32</v>
      </c>
      <c r="C150" s="8" t="s">
        <v>121</v>
      </c>
      <c r="D150" s="8">
        <v>2103001000</v>
      </c>
      <c r="E150" s="8" t="s">
        <v>75</v>
      </c>
      <c r="F150" s="11">
        <v>7440020</v>
      </c>
      <c r="G150" s="8" t="s">
        <v>68</v>
      </c>
      <c r="H150" s="8" t="s">
        <v>69</v>
      </c>
      <c r="L150" s="8">
        <v>2.5999999999999999E-2</v>
      </c>
      <c r="M150" s="8" t="s">
        <v>38</v>
      </c>
      <c r="N150" s="8" t="s">
        <v>39</v>
      </c>
      <c r="P150" s="8" t="s">
        <v>122</v>
      </c>
      <c r="Q150" s="12" t="s">
        <v>44</v>
      </c>
    </row>
    <row r="151" spans="1:17" ht="36" x14ac:dyDescent="0.2">
      <c r="A151" s="8" t="s">
        <v>31</v>
      </c>
      <c r="B151" s="8" t="s">
        <v>32</v>
      </c>
      <c r="C151" s="8" t="s">
        <v>121</v>
      </c>
      <c r="D151" s="8">
        <v>2103001000</v>
      </c>
      <c r="E151" s="8" t="s">
        <v>76</v>
      </c>
      <c r="F151" s="11">
        <v>7782492</v>
      </c>
      <c r="G151" s="8" t="s">
        <v>68</v>
      </c>
      <c r="H151" s="8" t="s">
        <v>69</v>
      </c>
      <c r="L151" s="8">
        <v>1.2999999999999999E-3</v>
      </c>
      <c r="M151" s="8" t="s">
        <v>38</v>
      </c>
      <c r="N151" s="8" t="s">
        <v>39</v>
      </c>
      <c r="P151" s="8" t="s">
        <v>122</v>
      </c>
      <c r="Q151" s="12" t="s">
        <v>44</v>
      </c>
    </row>
    <row r="152" spans="1:17" ht="36" x14ac:dyDescent="0.2">
      <c r="A152" s="8" t="s">
        <v>31</v>
      </c>
      <c r="B152" s="8" t="s">
        <v>77</v>
      </c>
      <c r="C152" s="8" t="s">
        <v>121</v>
      </c>
      <c r="D152" s="8">
        <v>2103002000</v>
      </c>
      <c r="E152" s="8" t="s">
        <v>34</v>
      </c>
      <c r="F152" s="11" t="s">
        <v>35</v>
      </c>
      <c r="G152" s="8" t="s">
        <v>36</v>
      </c>
      <c r="H152" s="8" t="s">
        <v>37</v>
      </c>
      <c r="L152" s="8">
        <v>0.03</v>
      </c>
      <c r="M152" s="8" t="s">
        <v>38</v>
      </c>
      <c r="N152" s="8" t="s">
        <v>39</v>
      </c>
      <c r="P152" s="8" t="s">
        <v>78</v>
      </c>
      <c r="Q152" s="12" t="s">
        <v>79</v>
      </c>
    </row>
    <row r="153" spans="1:17" ht="36" x14ac:dyDescent="0.2">
      <c r="A153" s="8" t="s">
        <v>31</v>
      </c>
      <c r="B153" s="8" t="s">
        <v>77</v>
      </c>
      <c r="C153" s="8" t="s">
        <v>121</v>
      </c>
      <c r="D153" s="8">
        <v>2103002000</v>
      </c>
      <c r="E153" s="8" t="s">
        <v>41</v>
      </c>
      <c r="F153" s="11" t="s">
        <v>42</v>
      </c>
      <c r="G153" s="8" t="s">
        <v>36</v>
      </c>
      <c r="H153" s="8" t="s">
        <v>37</v>
      </c>
      <c r="L153" s="8">
        <v>5</v>
      </c>
      <c r="M153" s="8" t="s">
        <v>38</v>
      </c>
      <c r="N153" s="8" t="s">
        <v>39</v>
      </c>
      <c r="P153" s="8" t="s">
        <v>80</v>
      </c>
      <c r="Q153" s="12" t="s">
        <v>44</v>
      </c>
    </row>
    <row r="154" spans="1:17" ht="36" x14ac:dyDescent="0.2">
      <c r="A154" s="8" t="s">
        <v>31</v>
      </c>
      <c r="B154" s="8" t="s">
        <v>77</v>
      </c>
      <c r="C154" s="8" t="s">
        <v>121</v>
      </c>
      <c r="D154" s="8">
        <v>2103002000</v>
      </c>
      <c r="E154" s="8" t="s">
        <v>45</v>
      </c>
      <c r="F154" s="11">
        <v>7439921</v>
      </c>
      <c r="G154" s="8" t="s">
        <v>36</v>
      </c>
      <c r="H154" s="8" t="s">
        <v>37</v>
      </c>
      <c r="L154" s="13">
        <v>4.2000000000000002E-4</v>
      </c>
      <c r="M154" s="8" t="s">
        <v>38</v>
      </c>
      <c r="N154" s="8" t="s">
        <v>39</v>
      </c>
      <c r="P154" s="8" t="s">
        <v>83</v>
      </c>
      <c r="Q154" s="12" t="s">
        <v>44</v>
      </c>
    </row>
    <row r="155" spans="1:17" ht="36" x14ac:dyDescent="0.2">
      <c r="A155" s="8" t="s">
        <v>31</v>
      </c>
      <c r="B155" s="8" t="s">
        <v>77</v>
      </c>
      <c r="C155" s="8" t="s">
        <v>121</v>
      </c>
      <c r="D155" s="8">
        <v>2103002000</v>
      </c>
      <c r="E155" s="8" t="s">
        <v>47</v>
      </c>
      <c r="F155" s="11" t="s">
        <v>48</v>
      </c>
      <c r="G155" s="8" t="s">
        <v>36</v>
      </c>
      <c r="H155" s="8" t="s">
        <v>37</v>
      </c>
      <c r="L155" s="8">
        <v>11</v>
      </c>
      <c r="M155" s="8" t="s">
        <v>38</v>
      </c>
      <c r="N155" s="8" t="s">
        <v>39</v>
      </c>
      <c r="P155" s="8" t="s">
        <v>80</v>
      </c>
      <c r="Q155" s="12" t="s">
        <v>44</v>
      </c>
    </row>
    <row r="156" spans="1:17" ht="24" x14ac:dyDescent="0.2">
      <c r="A156" s="8" t="s">
        <v>31</v>
      </c>
      <c r="B156" s="8" t="s">
        <v>77</v>
      </c>
      <c r="C156" s="8" t="s">
        <v>121</v>
      </c>
      <c r="D156" s="8">
        <v>2103002000</v>
      </c>
      <c r="E156" s="8" t="s">
        <v>50</v>
      </c>
      <c r="F156" s="11" t="s">
        <v>51</v>
      </c>
      <c r="G156" s="8" t="s">
        <v>36</v>
      </c>
      <c r="H156" s="8" t="s">
        <v>37</v>
      </c>
      <c r="L156" s="8">
        <v>1.04</v>
      </c>
      <c r="M156" s="8" t="s">
        <v>38</v>
      </c>
      <c r="N156" s="8" t="s">
        <v>39</v>
      </c>
      <c r="P156" s="8" t="s">
        <v>40</v>
      </c>
    </row>
    <row r="157" spans="1:17" ht="24" x14ac:dyDescent="0.2">
      <c r="A157" s="8" t="s">
        <v>31</v>
      </c>
      <c r="B157" s="8" t="s">
        <v>77</v>
      </c>
      <c r="C157" s="8" t="s">
        <v>121</v>
      </c>
      <c r="D157" s="8">
        <v>2103002000</v>
      </c>
      <c r="E157" s="8" t="s">
        <v>53</v>
      </c>
      <c r="F157" s="11" t="s">
        <v>54</v>
      </c>
      <c r="G157" s="8" t="s">
        <v>36</v>
      </c>
      <c r="H157" s="8" t="s">
        <v>37</v>
      </c>
      <c r="L157" s="8">
        <v>12</v>
      </c>
      <c r="M157" s="8" t="s">
        <v>38</v>
      </c>
      <c r="N157" s="8" t="s">
        <v>39</v>
      </c>
      <c r="P157" s="8" t="s">
        <v>40</v>
      </c>
    </row>
    <row r="158" spans="1:17" ht="24" x14ac:dyDescent="0.2">
      <c r="A158" s="8" t="s">
        <v>31</v>
      </c>
      <c r="B158" s="8" t="s">
        <v>77</v>
      </c>
      <c r="C158" s="8" t="s">
        <v>121</v>
      </c>
      <c r="D158" s="8">
        <v>2103002000</v>
      </c>
      <c r="E158" s="8" t="s">
        <v>55</v>
      </c>
      <c r="F158" s="11" t="s">
        <v>56</v>
      </c>
      <c r="G158" s="8" t="s">
        <v>36</v>
      </c>
      <c r="H158" s="8" t="s">
        <v>37</v>
      </c>
      <c r="L158" s="8">
        <v>13.04</v>
      </c>
      <c r="M158" s="8" t="s">
        <v>38</v>
      </c>
      <c r="N158" s="8" t="s">
        <v>39</v>
      </c>
      <c r="P158" s="8" t="s">
        <v>40</v>
      </c>
    </row>
    <row r="159" spans="1:17" ht="24" x14ac:dyDescent="0.2">
      <c r="A159" s="8" t="s">
        <v>31</v>
      </c>
      <c r="B159" s="8" t="s">
        <v>77</v>
      </c>
      <c r="C159" s="8" t="s">
        <v>121</v>
      </c>
      <c r="D159" s="8">
        <v>2103002000</v>
      </c>
      <c r="E159" s="8" t="s">
        <v>57</v>
      </c>
      <c r="F159" s="11" t="s">
        <v>58</v>
      </c>
      <c r="G159" s="8" t="s">
        <v>36</v>
      </c>
      <c r="H159" s="8" t="s">
        <v>37</v>
      </c>
      <c r="L159" s="8">
        <v>1.4</v>
      </c>
      <c r="M159" s="8" t="s">
        <v>38</v>
      </c>
      <c r="N159" s="8" t="s">
        <v>39</v>
      </c>
      <c r="P159" s="8" t="s">
        <v>40</v>
      </c>
    </row>
    <row r="160" spans="1:17" ht="24" x14ac:dyDescent="0.2">
      <c r="A160" s="8" t="s">
        <v>31</v>
      </c>
      <c r="B160" s="8" t="s">
        <v>77</v>
      </c>
      <c r="C160" s="8" t="s">
        <v>121</v>
      </c>
      <c r="D160" s="8">
        <v>2103002000</v>
      </c>
      <c r="E160" s="8" t="s">
        <v>59</v>
      </c>
      <c r="F160" s="11" t="s">
        <v>60</v>
      </c>
      <c r="G160" s="8" t="s">
        <v>36</v>
      </c>
      <c r="H160" s="8" t="s">
        <v>37</v>
      </c>
      <c r="L160" s="8">
        <v>2.44</v>
      </c>
      <c r="M160" s="8" t="s">
        <v>38</v>
      </c>
      <c r="N160" s="8" t="s">
        <v>39</v>
      </c>
      <c r="P160" s="8" t="s">
        <v>40</v>
      </c>
    </row>
    <row r="161" spans="1:17" ht="144" x14ac:dyDescent="0.2">
      <c r="A161" s="8" t="s">
        <v>31</v>
      </c>
      <c r="B161" s="8" t="s">
        <v>77</v>
      </c>
      <c r="C161" s="8" t="s">
        <v>121</v>
      </c>
      <c r="D161" s="8">
        <v>2103002000</v>
      </c>
      <c r="E161" s="8" t="s">
        <v>61</v>
      </c>
      <c r="F161" s="8" t="s">
        <v>62</v>
      </c>
      <c r="G161" s="8" t="str">
        <f>VLOOKUP(F161,'[1]pollutants (1)'!$A$2:$D$655,4,FALSE)</f>
        <v>CAP</v>
      </c>
      <c r="H161" s="8" t="str">
        <f>IF(G161="CAP","",VLOOKUP(F161,'[1]pollutants (1)'!$A$2:$E$655,5,FALSE))</f>
        <v/>
      </c>
      <c r="I161" s="8">
        <v>6.08</v>
      </c>
      <c r="J161" s="8">
        <v>125.4</v>
      </c>
      <c r="K161" s="8">
        <v>33.82</v>
      </c>
      <c r="L161" s="8" t="s">
        <v>81</v>
      </c>
      <c r="M161" s="8" t="s">
        <v>38</v>
      </c>
      <c r="N161" s="8" t="s">
        <v>39</v>
      </c>
      <c r="P161" s="8" t="s">
        <v>40</v>
      </c>
    </row>
    <row r="162" spans="1:17" ht="36" x14ac:dyDescent="0.2">
      <c r="A162" s="8" t="s">
        <v>31</v>
      </c>
      <c r="B162" s="8" t="s">
        <v>77</v>
      </c>
      <c r="C162" s="8" t="s">
        <v>121</v>
      </c>
      <c r="D162" s="8">
        <v>2103002000</v>
      </c>
      <c r="E162" s="8" t="s">
        <v>64</v>
      </c>
      <c r="F162" s="11" t="s">
        <v>65</v>
      </c>
      <c r="G162" s="8" t="s">
        <v>36</v>
      </c>
      <c r="H162" s="8" t="s">
        <v>37</v>
      </c>
      <c r="L162" s="8">
        <v>0.05</v>
      </c>
      <c r="M162" s="8" t="s">
        <v>38</v>
      </c>
      <c r="N162" s="8" t="s">
        <v>39</v>
      </c>
      <c r="P162" s="8" t="s">
        <v>82</v>
      </c>
      <c r="Q162" s="12" t="s">
        <v>44</v>
      </c>
    </row>
    <row r="163" spans="1:17" ht="36" x14ac:dyDescent="0.2">
      <c r="A163" s="8" t="s">
        <v>31</v>
      </c>
      <c r="B163" s="8" t="s">
        <v>77</v>
      </c>
      <c r="C163" s="8" t="s">
        <v>121</v>
      </c>
      <c r="D163" s="8">
        <v>2103002000</v>
      </c>
      <c r="E163" s="8" t="s">
        <v>67</v>
      </c>
      <c r="F163" s="11">
        <v>7440382</v>
      </c>
      <c r="G163" s="8" t="s">
        <v>68</v>
      </c>
      <c r="H163" s="8" t="s">
        <v>69</v>
      </c>
      <c r="L163" s="13">
        <v>4.0999999999999999E-4</v>
      </c>
      <c r="M163" s="8" t="s">
        <v>38</v>
      </c>
      <c r="N163" s="8" t="s">
        <v>39</v>
      </c>
      <c r="P163" s="8" t="s">
        <v>83</v>
      </c>
      <c r="Q163" s="12" t="s">
        <v>44</v>
      </c>
    </row>
    <row r="164" spans="1:17" ht="36" x14ac:dyDescent="0.2">
      <c r="A164" s="8" t="s">
        <v>31</v>
      </c>
      <c r="B164" s="8" t="s">
        <v>77</v>
      </c>
      <c r="C164" s="8" t="s">
        <v>121</v>
      </c>
      <c r="D164" s="8">
        <v>2103002000</v>
      </c>
      <c r="E164" s="8" t="s">
        <v>72</v>
      </c>
      <c r="F164" s="11">
        <v>7440439</v>
      </c>
      <c r="G164" s="8" t="s">
        <v>68</v>
      </c>
      <c r="H164" s="8" t="s">
        <v>69</v>
      </c>
      <c r="L164" s="13">
        <v>5.1E-5</v>
      </c>
      <c r="M164" s="8" t="s">
        <v>38</v>
      </c>
      <c r="N164" s="8" t="s">
        <v>39</v>
      </c>
      <c r="P164" s="8" t="s">
        <v>83</v>
      </c>
      <c r="Q164" s="12" t="s">
        <v>44</v>
      </c>
    </row>
    <row r="165" spans="1:17" ht="24" x14ac:dyDescent="0.2">
      <c r="A165" s="8" t="s">
        <v>31</v>
      </c>
      <c r="B165" s="8" t="s">
        <v>77</v>
      </c>
      <c r="C165" s="8" t="s">
        <v>121</v>
      </c>
      <c r="D165" s="8">
        <v>2103002000</v>
      </c>
      <c r="E165" s="8" t="s">
        <v>84</v>
      </c>
      <c r="F165" s="11">
        <v>18540299</v>
      </c>
      <c r="G165" s="8" t="s">
        <v>68</v>
      </c>
      <c r="H165" s="8" t="s">
        <v>69</v>
      </c>
      <c r="L165" s="13">
        <v>3.1199999999999999E-5</v>
      </c>
      <c r="M165" s="8" t="s">
        <v>38</v>
      </c>
      <c r="N165" s="8" t="s">
        <v>39</v>
      </c>
      <c r="P165" s="8" t="s">
        <v>85</v>
      </c>
    </row>
    <row r="166" spans="1:17" ht="24" x14ac:dyDescent="0.2">
      <c r="A166" s="8" t="s">
        <v>31</v>
      </c>
      <c r="B166" s="8" t="s">
        <v>77</v>
      </c>
      <c r="C166" s="8" t="s">
        <v>121</v>
      </c>
      <c r="D166" s="8">
        <v>2103002000</v>
      </c>
      <c r="E166" s="8" t="s">
        <v>86</v>
      </c>
      <c r="F166" s="11">
        <v>16065831</v>
      </c>
      <c r="G166" s="8" t="s">
        <v>68</v>
      </c>
      <c r="H166" s="8" t="s">
        <v>69</v>
      </c>
      <c r="L166" s="13">
        <v>2.288E-4</v>
      </c>
      <c r="M166" s="8" t="s">
        <v>38</v>
      </c>
      <c r="N166" s="8" t="s">
        <v>39</v>
      </c>
      <c r="P166" s="8" t="s">
        <v>85</v>
      </c>
    </row>
    <row r="167" spans="1:17" ht="36" x14ac:dyDescent="0.2">
      <c r="A167" s="8" t="s">
        <v>31</v>
      </c>
      <c r="B167" s="8" t="s">
        <v>87</v>
      </c>
      <c r="C167" s="8" t="s">
        <v>121</v>
      </c>
      <c r="D167" s="8">
        <v>2103004001</v>
      </c>
      <c r="E167" s="8" t="s">
        <v>34</v>
      </c>
      <c r="F167" s="11" t="s">
        <v>35</v>
      </c>
      <c r="G167" s="8" t="s">
        <v>36</v>
      </c>
      <c r="H167" s="8" t="s">
        <v>37</v>
      </c>
      <c r="L167" s="8">
        <v>0.8</v>
      </c>
      <c r="M167" s="8" t="s">
        <v>38</v>
      </c>
      <c r="N167" s="8" t="s">
        <v>88</v>
      </c>
      <c r="P167" s="8" t="s">
        <v>78</v>
      </c>
      <c r="Q167" s="12" t="s">
        <v>123</v>
      </c>
    </row>
    <row r="168" spans="1:17" ht="36" x14ac:dyDescent="0.2">
      <c r="A168" s="8" t="s">
        <v>31</v>
      </c>
      <c r="B168" s="8" t="s">
        <v>87</v>
      </c>
      <c r="C168" s="8" t="s">
        <v>121</v>
      </c>
      <c r="D168" s="8">
        <v>2103004001</v>
      </c>
      <c r="E168" s="8" t="s">
        <v>41</v>
      </c>
      <c r="F168" s="11" t="s">
        <v>42</v>
      </c>
      <c r="G168" s="8" t="s">
        <v>36</v>
      </c>
      <c r="H168" s="8" t="s">
        <v>37</v>
      </c>
      <c r="L168" s="8">
        <v>5</v>
      </c>
      <c r="M168" s="8" t="s">
        <v>38</v>
      </c>
      <c r="N168" s="8" t="s">
        <v>88</v>
      </c>
      <c r="P168" s="8" t="s">
        <v>89</v>
      </c>
      <c r="Q168" s="12" t="s">
        <v>44</v>
      </c>
    </row>
    <row r="169" spans="1:17" ht="36" x14ac:dyDescent="0.2">
      <c r="A169" s="8" t="s">
        <v>31</v>
      </c>
      <c r="B169" s="8" t="s">
        <v>87</v>
      </c>
      <c r="C169" s="8" t="s">
        <v>121</v>
      </c>
      <c r="D169" s="8">
        <v>2103004001</v>
      </c>
      <c r="E169" s="8" t="s">
        <v>45</v>
      </c>
      <c r="F169" s="11">
        <v>7439921</v>
      </c>
      <c r="G169" s="8" t="s">
        <v>36</v>
      </c>
      <c r="H169" s="8" t="s">
        <v>37</v>
      </c>
      <c r="L169" s="8">
        <v>1.23E-3</v>
      </c>
      <c r="M169" s="8" t="s">
        <v>38</v>
      </c>
      <c r="N169" s="8" t="s">
        <v>88</v>
      </c>
      <c r="P169" s="8" t="s">
        <v>124</v>
      </c>
      <c r="Q169" s="12" t="s">
        <v>44</v>
      </c>
    </row>
    <row r="170" spans="1:17" ht="36" x14ac:dyDescent="0.2">
      <c r="A170" s="8" t="s">
        <v>31</v>
      </c>
      <c r="B170" s="8" t="s">
        <v>87</v>
      </c>
      <c r="C170" s="8" t="s">
        <v>121</v>
      </c>
      <c r="D170" s="8">
        <v>2103004001</v>
      </c>
      <c r="E170" s="8" t="s">
        <v>47</v>
      </c>
      <c r="F170" s="11" t="s">
        <v>48</v>
      </c>
      <c r="G170" s="8" t="s">
        <v>36</v>
      </c>
      <c r="H170" s="8" t="s">
        <v>37</v>
      </c>
      <c r="L170" s="8">
        <v>20</v>
      </c>
      <c r="M170" s="8" t="s">
        <v>38</v>
      </c>
      <c r="N170" s="8" t="s">
        <v>88</v>
      </c>
      <c r="P170" s="8" t="s">
        <v>89</v>
      </c>
      <c r="Q170" s="12" t="s">
        <v>44</v>
      </c>
    </row>
    <row r="171" spans="1:17" ht="36" x14ac:dyDescent="0.2">
      <c r="A171" s="8" t="s">
        <v>31</v>
      </c>
      <c r="B171" s="8" t="s">
        <v>87</v>
      </c>
      <c r="C171" s="8" t="s">
        <v>121</v>
      </c>
      <c r="D171" s="8">
        <v>2103004001</v>
      </c>
      <c r="E171" s="8" t="s">
        <v>50</v>
      </c>
      <c r="F171" s="11" t="s">
        <v>51</v>
      </c>
      <c r="G171" s="8" t="s">
        <v>36</v>
      </c>
      <c r="H171" s="8" t="s">
        <v>37</v>
      </c>
      <c r="L171" s="8">
        <v>1.3</v>
      </c>
      <c r="M171" s="8" t="s">
        <v>38</v>
      </c>
      <c r="N171" s="8" t="s">
        <v>88</v>
      </c>
      <c r="P171" s="8" t="s">
        <v>103</v>
      </c>
      <c r="Q171" s="12" t="s">
        <v>44</v>
      </c>
    </row>
    <row r="172" spans="1:17" ht="36" x14ac:dyDescent="0.2">
      <c r="A172" s="8" t="s">
        <v>31</v>
      </c>
      <c r="B172" s="8" t="s">
        <v>87</v>
      </c>
      <c r="C172" s="8" t="s">
        <v>121</v>
      </c>
      <c r="D172" s="8">
        <v>2103004001</v>
      </c>
      <c r="E172" s="8" t="s">
        <v>53</v>
      </c>
      <c r="F172" s="11" t="s">
        <v>54</v>
      </c>
      <c r="G172" s="8" t="s">
        <v>36</v>
      </c>
      <c r="H172" s="8" t="s">
        <v>37</v>
      </c>
      <c r="L172" s="8">
        <v>1.08</v>
      </c>
      <c r="M172" s="8" t="s">
        <v>38</v>
      </c>
      <c r="N172" s="8" t="s">
        <v>88</v>
      </c>
      <c r="P172" s="8" t="s">
        <v>125</v>
      </c>
      <c r="Q172" s="12" t="s">
        <v>44</v>
      </c>
    </row>
    <row r="173" spans="1:17" ht="24" x14ac:dyDescent="0.2">
      <c r="A173" s="8" t="s">
        <v>31</v>
      </c>
      <c r="B173" s="8" t="s">
        <v>87</v>
      </c>
      <c r="C173" s="8" t="s">
        <v>121</v>
      </c>
      <c r="D173" s="8">
        <v>2103004001</v>
      </c>
      <c r="E173" s="8" t="s">
        <v>55</v>
      </c>
      <c r="F173" s="11" t="s">
        <v>56</v>
      </c>
      <c r="G173" s="8" t="s">
        <v>36</v>
      </c>
      <c r="H173" s="8" t="s">
        <v>37</v>
      </c>
      <c r="L173" s="8">
        <v>2.38</v>
      </c>
      <c r="M173" s="8" t="s">
        <v>38</v>
      </c>
      <c r="N173" s="8" t="s">
        <v>88</v>
      </c>
      <c r="P173" s="8" t="s">
        <v>126</v>
      </c>
    </row>
    <row r="174" spans="1:17" ht="24" x14ac:dyDescent="0.2">
      <c r="A174" s="8" t="s">
        <v>31</v>
      </c>
      <c r="B174" s="8" t="s">
        <v>87</v>
      </c>
      <c r="C174" s="8" t="s">
        <v>121</v>
      </c>
      <c r="D174" s="8">
        <v>2103004001</v>
      </c>
      <c r="E174" s="8" t="s">
        <v>57</v>
      </c>
      <c r="F174" s="11" t="s">
        <v>58</v>
      </c>
      <c r="G174" s="8" t="s">
        <v>36</v>
      </c>
      <c r="H174" s="8" t="s">
        <v>37</v>
      </c>
      <c r="L174" s="8">
        <v>0.83</v>
      </c>
      <c r="M174" s="8" t="s">
        <v>38</v>
      </c>
      <c r="N174" s="8" t="s">
        <v>88</v>
      </c>
      <c r="P174" s="8" t="s">
        <v>127</v>
      </c>
    </row>
    <row r="175" spans="1:17" ht="24" x14ac:dyDescent="0.2">
      <c r="A175" s="8" t="s">
        <v>31</v>
      </c>
      <c r="B175" s="8" t="s">
        <v>87</v>
      </c>
      <c r="C175" s="8" t="s">
        <v>121</v>
      </c>
      <c r="D175" s="8">
        <v>2103004001</v>
      </c>
      <c r="E175" s="8" t="s">
        <v>59</v>
      </c>
      <c r="F175" s="11" t="s">
        <v>60</v>
      </c>
      <c r="G175" s="8" t="s">
        <v>36</v>
      </c>
      <c r="H175" s="8" t="s">
        <v>37</v>
      </c>
      <c r="L175" s="8">
        <v>2.13</v>
      </c>
      <c r="M175" s="8" t="s">
        <v>38</v>
      </c>
      <c r="N175" s="8" t="s">
        <v>88</v>
      </c>
      <c r="P175" s="8" t="s">
        <v>127</v>
      </c>
    </row>
    <row r="176" spans="1:17" ht="144" x14ac:dyDescent="0.2">
      <c r="A176" s="8" t="s">
        <v>31</v>
      </c>
      <c r="B176" s="8" t="s">
        <v>128</v>
      </c>
      <c r="C176" s="8" t="s">
        <v>121</v>
      </c>
      <c r="D176" s="8">
        <v>2103004001</v>
      </c>
      <c r="E176" s="8" t="s">
        <v>61</v>
      </c>
      <c r="F176" s="8" t="s">
        <v>62</v>
      </c>
      <c r="G176" s="8" t="str">
        <f>VLOOKUP(F176,'[1]pollutants (1)'!$A$2:$D$655,4,FALSE)</f>
        <v>CAP</v>
      </c>
      <c r="H176" s="8" t="str">
        <f>IF(G176="CAP","",VLOOKUP(F176,'[1]pollutants (1)'!$A$2:$E$655,5,FALSE))</f>
        <v/>
      </c>
      <c r="I176" s="8">
        <v>0.21299999999999999</v>
      </c>
      <c r="J176" s="8">
        <v>7.1</v>
      </c>
      <c r="K176" s="8">
        <v>0.21299999999999999</v>
      </c>
      <c r="L176" s="8" t="s">
        <v>81</v>
      </c>
      <c r="M176" s="8" t="s">
        <v>38</v>
      </c>
      <c r="N176" s="8" t="s">
        <v>88</v>
      </c>
      <c r="P176" s="8" t="s">
        <v>129</v>
      </c>
      <c r="Q176" s="12" t="s">
        <v>44</v>
      </c>
    </row>
    <row r="177" spans="1:17" ht="36" x14ac:dyDescent="0.2">
      <c r="A177" s="8" t="s">
        <v>31</v>
      </c>
      <c r="B177" s="8" t="s">
        <v>87</v>
      </c>
      <c r="C177" s="8" t="s">
        <v>121</v>
      </c>
      <c r="D177" s="8">
        <v>2103004001</v>
      </c>
      <c r="E177" s="8" t="s">
        <v>64</v>
      </c>
      <c r="F177" s="11" t="s">
        <v>65</v>
      </c>
      <c r="G177" s="8" t="s">
        <v>36</v>
      </c>
      <c r="H177" s="8" t="s">
        <v>37</v>
      </c>
      <c r="L177" s="8">
        <v>0.34</v>
      </c>
      <c r="M177" s="8" t="s">
        <v>38</v>
      </c>
      <c r="N177" s="8" t="s">
        <v>88</v>
      </c>
      <c r="P177" s="8" t="s">
        <v>103</v>
      </c>
      <c r="Q177" s="12" t="s">
        <v>44</v>
      </c>
    </row>
    <row r="178" spans="1:17" ht="36" x14ac:dyDescent="0.2">
      <c r="A178" s="8" t="s">
        <v>31</v>
      </c>
      <c r="B178" s="8" t="s">
        <v>87</v>
      </c>
      <c r="C178" s="8" t="s">
        <v>121</v>
      </c>
      <c r="D178" s="8">
        <v>2103004001</v>
      </c>
      <c r="E178" s="8" t="s">
        <v>67</v>
      </c>
      <c r="F178" s="11">
        <v>7440382</v>
      </c>
      <c r="G178" s="8" t="s">
        <v>68</v>
      </c>
      <c r="H178" s="8" t="s">
        <v>69</v>
      </c>
      <c r="L178" s="8">
        <v>1.32E-3</v>
      </c>
      <c r="M178" s="8" t="s">
        <v>38</v>
      </c>
      <c r="N178" s="8" t="s">
        <v>88</v>
      </c>
      <c r="P178" s="8" t="s">
        <v>90</v>
      </c>
      <c r="Q178" s="12" t="s">
        <v>44</v>
      </c>
    </row>
    <row r="179" spans="1:17" ht="36" x14ac:dyDescent="0.2">
      <c r="A179" s="8" t="s">
        <v>31</v>
      </c>
      <c r="B179" s="8" t="s">
        <v>87</v>
      </c>
      <c r="C179" s="8" t="s">
        <v>121</v>
      </c>
      <c r="D179" s="8">
        <v>2103004001</v>
      </c>
      <c r="E179" s="8" t="s">
        <v>71</v>
      </c>
      <c r="F179" s="11">
        <v>7440417</v>
      </c>
      <c r="G179" s="8" t="s">
        <v>68</v>
      </c>
      <c r="H179" s="8" t="s">
        <v>69</v>
      </c>
      <c r="L179" s="13">
        <v>2.7800000000000001E-5</v>
      </c>
      <c r="M179" s="8" t="s">
        <v>38</v>
      </c>
      <c r="N179" s="8" t="s">
        <v>88</v>
      </c>
      <c r="P179" s="8" t="s">
        <v>90</v>
      </c>
      <c r="Q179" s="12" t="s">
        <v>44</v>
      </c>
    </row>
    <row r="180" spans="1:17" ht="36" x14ac:dyDescent="0.2">
      <c r="A180" s="8" t="s">
        <v>31</v>
      </c>
      <c r="B180" s="8" t="s">
        <v>87</v>
      </c>
      <c r="C180" s="8" t="s">
        <v>121</v>
      </c>
      <c r="D180" s="8">
        <v>2103004001</v>
      </c>
      <c r="E180" s="8" t="s">
        <v>72</v>
      </c>
      <c r="F180" s="11">
        <v>7440439</v>
      </c>
      <c r="G180" s="8" t="s">
        <v>68</v>
      </c>
      <c r="H180" s="8" t="s">
        <v>69</v>
      </c>
      <c r="L180" s="13">
        <v>3.9800000000000002E-4</v>
      </c>
      <c r="M180" s="8" t="s">
        <v>38</v>
      </c>
      <c r="N180" s="8" t="s">
        <v>88</v>
      </c>
      <c r="P180" s="8" t="s">
        <v>90</v>
      </c>
      <c r="Q180" s="12" t="s">
        <v>44</v>
      </c>
    </row>
    <row r="181" spans="1:17" ht="36" x14ac:dyDescent="0.2">
      <c r="A181" s="8" t="s">
        <v>31</v>
      </c>
      <c r="B181" s="8" t="s">
        <v>87</v>
      </c>
      <c r="C181" s="8" t="s">
        <v>121</v>
      </c>
      <c r="D181" s="8">
        <v>2103004001</v>
      </c>
      <c r="E181" s="8" t="s">
        <v>73</v>
      </c>
      <c r="F181" s="11">
        <v>7439965</v>
      </c>
      <c r="G181" s="8" t="s">
        <v>68</v>
      </c>
      <c r="H181" s="8" t="s">
        <v>69</v>
      </c>
      <c r="L181" s="8">
        <v>3.0000000000000001E-3</v>
      </c>
      <c r="M181" s="8" t="s">
        <v>38</v>
      </c>
      <c r="N181" s="8" t="s">
        <v>88</v>
      </c>
      <c r="P181" s="8" t="s">
        <v>90</v>
      </c>
      <c r="Q181" s="12" t="s">
        <v>44</v>
      </c>
    </row>
    <row r="182" spans="1:17" ht="36" x14ac:dyDescent="0.2">
      <c r="A182" s="8" t="s">
        <v>31</v>
      </c>
      <c r="B182" s="8" t="s">
        <v>87</v>
      </c>
      <c r="C182" s="8" t="s">
        <v>121</v>
      </c>
      <c r="D182" s="8">
        <v>2103004001</v>
      </c>
      <c r="E182" s="8" t="s">
        <v>74</v>
      </c>
      <c r="F182" s="11">
        <v>7439976</v>
      </c>
      <c r="G182" s="8" t="s">
        <v>68</v>
      </c>
      <c r="H182" s="8" t="s">
        <v>69</v>
      </c>
      <c r="L182" s="13">
        <v>1.13E-4</v>
      </c>
      <c r="M182" s="8" t="s">
        <v>38</v>
      </c>
      <c r="N182" s="8" t="s">
        <v>88</v>
      </c>
      <c r="P182" s="8" t="s">
        <v>90</v>
      </c>
      <c r="Q182" s="12" t="s">
        <v>44</v>
      </c>
    </row>
    <row r="183" spans="1:17" ht="36" x14ac:dyDescent="0.2">
      <c r="A183" s="8" t="s">
        <v>31</v>
      </c>
      <c r="B183" s="8" t="s">
        <v>87</v>
      </c>
      <c r="C183" s="8" t="s">
        <v>121</v>
      </c>
      <c r="D183" s="8">
        <v>2103004001</v>
      </c>
      <c r="E183" s="8" t="s">
        <v>75</v>
      </c>
      <c r="F183" s="11">
        <v>7440020</v>
      </c>
      <c r="G183" s="8" t="s">
        <v>68</v>
      </c>
      <c r="H183" s="8" t="s">
        <v>69</v>
      </c>
      <c r="L183" s="8">
        <v>8.4500000000000006E-2</v>
      </c>
      <c r="M183" s="8" t="s">
        <v>38</v>
      </c>
      <c r="N183" s="8" t="s">
        <v>88</v>
      </c>
      <c r="P183" s="8" t="s">
        <v>90</v>
      </c>
      <c r="Q183" s="12" t="s">
        <v>44</v>
      </c>
    </row>
    <row r="184" spans="1:17" ht="36" x14ac:dyDescent="0.2">
      <c r="A184" s="8" t="s">
        <v>31</v>
      </c>
      <c r="B184" s="8" t="s">
        <v>87</v>
      </c>
      <c r="C184" s="8" t="s">
        <v>121</v>
      </c>
      <c r="D184" s="8">
        <v>2103004001</v>
      </c>
      <c r="E184" s="8" t="s">
        <v>76</v>
      </c>
      <c r="F184" s="11">
        <v>7782492</v>
      </c>
      <c r="G184" s="8" t="s">
        <v>68</v>
      </c>
      <c r="H184" s="8" t="s">
        <v>69</v>
      </c>
      <c r="L184" s="13">
        <v>6.8300000000000001E-4</v>
      </c>
      <c r="M184" s="8" t="s">
        <v>38</v>
      </c>
      <c r="N184" s="8" t="s">
        <v>88</v>
      </c>
      <c r="P184" s="8" t="s">
        <v>90</v>
      </c>
      <c r="Q184" s="12" t="s">
        <v>44</v>
      </c>
    </row>
    <row r="185" spans="1:17" ht="36" x14ac:dyDescent="0.2">
      <c r="A185" s="8" t="s">
        <v>31</v>
      </c>
      <c r="B185" s="8" t="s">
        <v>96</v>
      </c>
      <c r="C185" s="8" t="s">
        <v>121</v>
      </c>
      <c r="D185" s="8">
        <v>2103004002</v>
      </c>
      <c r="E185" s="8" t="s">
        <v>34</v>
      </c>
      <c r="F185" s="11" t="s">
        <v>35</v>
      </c>
      <c r="G185" s="8" t="s">
        <v>36</v>
      </c>
      <c r="H185" s="8" t="s">
        <v>37</v>
      </c>
      <c r="L185" s="8">
        <v>0.8</v>
      </c>
      <c r="M185" s="8" t="s">
        <v>38</v>
      </c>
      <c r="N185" s="8" t="s">
        <v>88</v>
      </c>
      <c r="P185" s="8" t="s">
        <v>78</v>
      </c>
      <c r="Q185" s="12" t="s">
        <v>123</v>
      </c>
    </row>
    <row r="186" spans="1:17" ht="36" x14ac:dyDescent="0.2">
      <c r="A186" s="8" t="s">
        <v>31</v>
      </c>
      <c r="B186" s="8" t="s">
        <v>96</v>
      </c>
      <c r="C186" s="8" t="s">
        <v>121</v>
      </c>
      <c r="D186" s="8">
        <v>2103004002</v>
      </c>
      <c r="E186" s="8" t="s">
        <v>41</v>
      </c>
      <c r="F186" s="11" t="s">
        <v>42</v>
      </c>
      <c r="G186" s="8" t="s">
        <v>36</v>
      </c>
      <c r="H186" s="8" t="s">
        <v>37</v>
      </c>
      <c r="L186" s="8">
        <v>130</v>
      </c>
      <c r="M186" s="8" t="s">
        <v>38</v>
      </c>
      <c r="N186" s="8" t="s">
        <v>88</v>
      </c>
      <c r="P186" s="8" t="s">
        <v>97</v>
      </c>
      <c r="Q186" s="12" t="s">
        <v>44</v>
      </c>
    </row>
    <row r="187" spans="1:17" ht="36" x14ac:dyDescent="0.2">
      <c r="A187" s="8" t="s">
        <v>31</v>
      </c>
      <c r="B187" s="8" t="s">
        <v>96</v>
      </c>
      <c r="C187" s="8" t="s">
        <v>121</v>
      </c>
      <c r="D187" s="8">
        <v>2103004002</v>
      </c>
      <c r="E187" s="8" t="s">
        <v>47</v>
      </c>
      <c r="F187" s="11" t="s">
        <v>48</v>
      </c>
      <c r="G187" s="8" t="s">
        <v>36</v>
      </c>
      <c r="H187" s="8" t="s">
        <v>37</v>
      </c>
      <c r="L187" s="8">
        <v>604</v>
      </c>
      <c r="M187" s="8" t="s">
        <v>38</v>
      </c>
      <c r="N187" s="8" t="s">
        <v>88</v>
      </c>
      <c r="P187" s="8" t="s">
        <v>97</v>
      </c>
      <c r="Q187" s="12" t="s">
        <v>44</v>
      </c>
    </row>
    <row r="188" spans="1:17" ht="24" x14ac:dyDescent="0.2">
      <c r="A188" s="8" t="s">
        <v>31</v>
      </c>
      <c r="B188" s="8" t="s">
        <v>96</v>
      </c>
      <c r="C188" s="8" t="s">
        <v>121</v>
      </c>
      <c r="D188" s="8">
        <v>2103004002</v>
      </c>
      <c r="E188" s="8" t="s">
        <v>50</v>
      </c>
      <c r="F188" s="11" t="s">
        <v>51</v>
      </c>
      <c r="G188" s="8" t="s">
        <v>36</v>
      </c>
      <c r="H188" s="8" t="s">
        <v>37</v>
      </c>
      <c r="L188" s="8">
        <v>1</v>
      </c>
      <c r="M188" s="8" t="s">
        <v>38</v>
      </c>
      <c r="N188" s="8" t="s">
        <v>88</v>
      </c>
      <c r="P188" s="8" t="s">
        <v>98</v>
      </c>
    </row>
    <row r="189" spans="1:17" ht="36" x14ac:dyDescent="0.2">
      <c r="A189" s="8" t="s">
        <v>31</v>
      </c>
      <c r="B189" s="8" t="s">
        <v>96</v>
      </c>
      <c r="C189" s="8" t="s">
        <v>121</v>
      </c>
      <c r="D189" s="8">
        <v>2103004002</v>
      </c>
      <c r="E189" s="8" t="s">
        <v>53</v>
      </c>
      <c r="F189" s="11" t="s">
        <v>54</v>
      </c>
      <c r="G189" s="8" t="s">
        <v>36</v>
      </c>
      <c r="H189" s="8" t="s">
        <v>37</v>
      </c>
      <c r="L189" s="8">
        <v>42.5</v>
      </c>
      <c r="M189" s="8" t="s">
        <v>38</v>
      </c>
      <c r="N189" s="8" t="s">
        <v>88</v>
      </c>
      <c r="P189" s="8" t="s">
        <v>97</v>
      </c>
      <c r="Q189" s="12" t="s">
        <v>44</v>
      </c>
    </row>
    <row r="190" spans="1:17" ht="24" x14ac:dyDescent="0.2">
      <c r="A190" s="8" t="s">
        <v>31</v>
      </c>
      <c r="B190" s="8" t="s">
        <v>96</v>
      </c>
      <c r="C190" s="8" t="s">
        <v>121</v>
      </c>
      <c r="D190" s="8">
        <v>2103004002</v>
      </c>
      <c r="E190" s="8" t="s">
        <v>55</v>
      </c>
      <c r="F190" s="11" t="s">
        <v>56</v>
      </c>
      <c r="G190" s="8" t="s">
        <v>36</v>
      </c>
      <c r="H190" s="8" t="s">
        <v>37</v>
      </c>
      <c r="L190" s="8">
        <v>43.5</v>
      </c>
      <c r="M190" s="8" t="s">
        <v>38</v>
      </c>
      <c r="N190" s="8" t="s">
        <v>88</v>
      </c>
      <c r="P190" s="8" t="s">
        <v>99</v>
      </c>
    </row>
    <row r="191" spans="1:17" ht="36" x14ac:dyDescent="0.2">
      <c r="A191" s="8" t="s">
        <v>31</v>
      </c>
      <c r="B191" s="8" t="s">
        <v>96</v>
      </c>
      <c r="C191" s="8" t="s">
        <v>121</v>
      </c>
      <c r="D191" s="8">
        <v>2103004002</v>
      </c>
      <c r="E191" s="8" t="s">
        <v>57</v>
      </c>
      <c r="F191" s="11" t="s">
        <v>58</v>
      </c>
      <c r="G191" s="8" t="s">
        <v>36</v>
      </c>
      <c r="H191" s="8" t="s">
        <v>37</v>
      </c>
      <c r="L191" s="8">
        <v>42.5</v>
      </c>
      <c r="M191" s="8" t="s">
        <v>38</v>
      </c>
      <c r="N191" s="8" t="s">
        <v>88</v>
      </c>
      <c r="P191" s="8" t="s">
        <v>97</v>
      </c>
      <c r="Q191" s="12" t="s">
        <v>44</v>
      </c>
    </row>
    <row r="192" spans="1:17" ht="24" x14ac:dyDescent="0.2">
      <c r="A192" s="8" t="s">
        <v>31</v>
      </c>
      <c r="B192" s="8" t="s">
        <v>96</v>
      </c>
      <c r="C192" s="8" t="s">
        <v>121</v>
      </c>
      <c r="D192" s="8">
        <v>2103004002</v>
      </c>
      <c r="E192" s="8" t="s">
        <v>59</v>
      </c>
      <c r="F192" s="11" t="s">
        <v>60</v>
      </c>
      <c r="G192" s="8" t="s">
        <v>36</v>
      </c>
      <c r="H192" s="8" t="s">
        <v>37</v>
      </c>
      <c r="L192" s="8">
        <v>43.5</v>
      </c>
      <c r="M192" s="8" t="s">
        <v>38</v>
      </c>
      <c r="N192" s="8" t="s">
        <v>88</v>
      </c>
      <c r="P192" s="8" t="s">
        <v>100</v>
      </c>
    </row>
    <row r="193" spans="1:17" ht="36" x14ac:dyDescent="0.2">
      <c r="A193" s="8" t="s">
        <v>31</v>
      </c>
      <c r="B193" s="8" t="s">
        <v>96</v>
      </c>
      <c r="C193" s="8" t="s">
        <v>121</v>
      </c>
      <c r="D193" s="8">
        <v>2103004002</v>
      </c>
      <c r="E193" s="8" t="s">
        <v>61</v>
      </c>
      <c r="F193" s="11" t="s">
        <v>62</v>
      </c>
      <c r="G193" s="8" t="s">
        <v>36</v>
      </c>
      <c r="H193" s="8" t="s">
        <v>37</v>
      </c>
      <c r="L193" s="8">
        <v>39.799999999999997</v>
      </c>
      <c r="M193" s="8" t="s">
        <v>38</v>
      </c>
      <c r="N193" s="8" t="s">
        <v>88</v>
      </c>
      <c r="P193" s="8" t="s">
        <v>97</v>
      </c>
      <c r="Q193" s="12" t="s">
        <v>44</v>
      </c>
    </row>
    <row r="194" spans="1:17" ht="36" x14ac:dyDescent="0.2">
      <c r="A194" s="8" t="s">
        <v>31</v>
      </c>
      <c r="B194" s="8" t="s">
        <v>96</v>
      </c>
      <c r="C194" s="8" t="s">
        <v>121</v>
      </c>
      <c r="D194" s="8">
        <v>2103004002</v>
      </c>
      <c r="E194" s="8" t="s">
        <v>64</v>
      </c>
      <c r="F194" s="11" t="s">
        <v>65</v>
      </c>
      <c r="G194" s="8" t="s">
        <v>36</v>
      </c>
      <c r="H194" s="8" t="s">
        <v>37</v>
      </c>
      <c r="L194" s="8">
        <v>42</v>
      </c>
      <c r="M194" s="8" t="s">
        <v>38</v>
      </c>
      <c r="N194" s="8" t="s">
        <v>88</v>
      </c>
      <c r="P194" s="8" t="s">
        <v>97</v>
      </c>
      <c r="Q194" s="12" t="s">
        <v>44</v>
      </c>
    </row>
    <row r="195" spans="1:17" ht="24" x14ac:dyDescent="0.2">
      <c r="A195" s="8" t="s">
        <v>31</v>
      </c>
      <c r="B195" s="8" t="s">
        <v>101</v>
      </c>
      <c r="C195" s="8" t="s">
        <v>121</v>
      </c>
      <c r="D195" s="8">
        <v>2103005000</v>
      </c>
      <c r="E195" s="8" t="s">
        <v>34</v>
      </c>
      <c r="F195" s="11" t="s">
        <v>35</v>
      </c>
      <c r="G195" s="8" t="s">
        <v>36</v>
      </c>
      <c r="H195" s="8" t="s">
        <v>37</v>
      </c>
      <c r="L195" s="8">
        <v>0.8</v>
      </c>
      <c r="M195" s="8" t="s">
        <v>38</v>
      </c>
      <c r="N195" s="8" t="s">
        <v>88</v>
      </c>
      <c r="P195" s="8" t="s">
        <v>40</v>
      </c>
    </row>
    <row r="196" spans="1:17" ht="36" x14ac:dyDescent="0.2">
      <c r="A196" s="8" t="s">
        <v>31</v>
      </c>
      <c r="B196" s="8" t="s">
        <v>101</v>
      </c>
      <c r="C196" s="8" t="s">
        <v>121</v>
      </c>
      <c r="D196" s="8">
        <v>2103005000</v>
      </c>
      <c r="E196" s="8" t="s">
        <v>41</v>
      </c>
      <c r="F196" s="11" t="s">
        <v>42</v>
      </c>
      <c r="G196" s="8" t="s">
        <v>36</v>
      </c>
      <c r="H196" s="8" t="s">
        <v>37</v>
      </c>
      <c r="L196" s="8">
        <v>5</v>
      </c>
      <c r="M196" s="8" t="s">
        <v>38</v>
      </c>
      <c r="N196" s="8" t="s">
        <v>88</v>
      </c>
      <c r="P196" s="8" t="s">
        <v>89</v>
      </c>
      <c r="Q196" s="12" t="s">
        <v>44</v>
      </c>
    </row>
    <row r="197" spans="1:17" ht="36" x14ac:dyDescent="0.2">
      <c r="A197" s="8" t="s">
        <v>31</v>
      </c>
      <c r="B197" s="8" t="s">
        <v>101</v>
      </c>
      <c r="C197" s="8" t="s">
        <v>121</v>
      </c>
      <c r="D197" s="8">
        <v>2103005000</v>
      </c>
      <c r="E197" s="8" t="s">
        <v>45</v>
      </c>
      <c r="F197" s="11">
        <v>7439921</v>
      </c>
      <c r="G197" s="8" t="s">
        <v>36</v>
      </c>
      <c r="H197" s="8" t="s">
        <v>37</v>
      </c>
      <c r="L197" s="8">
        <v>1.2329999999999999E-3</v>
      </c>
      <c r="M197" s="8" t="s">
        <v>38</v>
      </c>
      <c r="N197" s="8" t="s">
        <v>88</v>
      </c>
      <c r="P197" s="8" t="s">
        <v>102</v>
      </c>
      <c r="Q197" s="12" t="s">
        <v>44</v>
      </c>
    </row>
    <row r="198" spans="1:17" ht="36" x14ac:dyDescent="0.2">
      <c r="A198" s="8" t="s">
        <v>31</v>
      </c>
      <c r="B198" s="8" t="s">
        <v>101</v>
      </c>
      <c r="C198" s="8" t="s">
        <v>121</v>
      </c>
      <c r="D198" s="8">
        <v>2103005000</v>
      </c>
      <c r="E198" s="8" t="s">
        <v>47</v>
      </c>
      <c r="F198" s="11" t="s">
        <v>48</v>
      </c>
      <c r="G198" s="8" t="s">
        <v>36</v>
      </c>
      <c r="H198" s="8" t="s">
        <v>37</v>
      </c>
      <c r="L198" s="8">
        <v>55</v>
      </c>
      <c r="M198" s="8" t="s">
        <v>38</v>
      </c>
      <c r="N198" s="8" t="s">
        <v>88</v>
      </c>
      <c r="P198" s="8" t="s">
        <v>89</v>
      </c>
      <c r="Q198" s="12" t="s">
        <v>44</v>
      </c>
    </row>
    <row r="199" spans="1:17" ht="36" x14ac:dyDescent="0.2">
      <c r="A199" s="8" t="s">
        <v>31</v>
      </c>
      <c r="B199" s="8" t="s">
        <v>101</v>
      </c>
      <c r="C199" s="8" t="s">
        <v>121</v>
      </c>
      <c r="D199" s="8">
        <v>2103005000</v>
      </c>
      <c r="E199" s="8" t="s">
        <v>50</v>
      </c>
      <c r="F199" s="11" t="s">
        <v>51</v>
      </c>
      <c r="G199" s="8" t="s">
        <v>36</v>
      </c>
      <c r="H199" s="8" t="s">
        <v>37</v>
      </c>
      <c r="L199" s="8">
        <v>1.5</v>
      </c>
      <c r="M199" s="8" t="s">
        <v>38</v>
      </c>
      <c r="N199" s="8" t="s">
        <v>88</v>
      </c>
      <c r="P199" s="8" t="s">
        <v>103</v>
      </c>
      <c r="Q199" s="12" t="s">
        <v>44</v>
      </c>
    </row>
    <row r="200" spans="1:17" ht="144" x14ac:dyDescent="0.2">
      <c r="A200" s="8" t="s">
        <v>31</v>
      </c>
      <c r="B200" s="8" t="s">
        <v>101</v>
      </c>
      <c r="C200" s="8" t="s">
        <v>121</v>
      </c>
      <c r="D200" s="8">
        <v>2103005000</v>
      </c>
      <c r="E200" s="8" t="s">
        <v>53</v>
      </c>
      <c r="F200" s="8" t="s">
        <v>54</v>
      </c>
      <c r="G200" s="8" t="str">
        <f>VLOOKUP(F200,'[1]pollutants (1)'!$A$2:$D$655,4,FALSE)</f>
        <v>CAP</v>
      </c>
      <c r="H200" s="8" t="str">
        <f>IF(G200="CAP","",VLOOKUP(F200,'[1]pollutants (1)'!$A$2:$E$655,5,FALSE))</f>
        <v/>
      </c>
      <c r="I200" s="8">
        <v>4.8080999999999996</v>
      </c>
      <c r="J200" s="8">
        <v>11.524964000000001</v>
      </c>
      <c r="K200" s="8">
        <v>10.482692</v>
      </c>
      <c r="L200" s="8" t="s">
        <v>81</v>
      </c>
      <c r="M200" s="8" t="s">
        <v>38</v>
      </c>
      <c r="N200" s="8" t="s">
        <v>88</v>
      </c>
      <c r="P200" s="8" t="s">
        <v>40</v>
      </c>
    </row>
    <row r="201" spans="1:17" ht="180" x14ac:dyDescent="0.2">
      <c r="A201" s="8" t="s">
        <v>31</v>
      </c>
      <c r="B201" s="8" t="s">
        <v>101</v>
      </c>
      <c r="C201" s="8" t="s">
        <v>121</v>
      </c>
      <c r="D201" s="8">
        <v>2103005000</v>
      </c>
      <c r="E201" s="8" t="s">
        <v>55</v>
      </c>
      <c r="F201" s="8" t="s">
        <v>56</v>
      </c>
      <c r="G201" s="8" t="str">
        <f>VLOOKUP(F201,'[1]pollutants (1)'!$A$2:$D$655,4,FALSE)</f>
        <v>CAP</v>
      </c>
      <c r="H201" s="8" t="str">
        <f>IF(G201="CAP","",VLOOKUP(F201,'[1]pollutants (1)'!$A$2:$E$655,5,FALSE))</f>
        <v/>
      </c>
      <c r="I201" s="8">
        <v>4.8080999999999996</v>
      </c>
      <c r="J201" s="8">
        <v>11.524964000000001</v>
      </c>
      <c r="K201" s="8">
        <v>10.482692</v>
      </c>
      <c r="L201" s="8" t="s">
        <v>104</v>
      </c>
      <c r="M201" s="8" t="s">
        <v>38</v>
      </c>
      <c r="N201" s="8" t="s">
        <v>88</v>
      </c>
      <c r="P201" s="8" t="s">
        <v>40</v>
      </c>
    </row>
    <row r="202" spans="1:17" ht="144" x14ac:dyDescent="0.2">
      <c r="A202" s="8" t="s">
        <v>31</v>
      </c>
      <c r="B202" s="8" t="s">
        <v>101</v>
      </c>
      <c r="C202" s="8" t="s">
        <v>121</v>
      </c>
      <c r="D202" s="8">
        <v>2103005000</v>
      </c>
      <c r="E202" s="8" t="s">
        <v>57</v>
      </c>
      <c r="F202" s="8" t="s">
        <v>58</v>
      </c>
      <c r="G202" s="8" t="str">
        <f>VLOOKUP(F202,'[1]pollutants (1)'!$A$2:$D$655,4,FALSE)</f>
        <v>CAP</v>
      </c>
      <c r="H202" s="8" t="str">
        <f>IF(G202="CAP","",VLOOKUP(F202,'[1]pollutants (1)'!$A$2:$E$655,5,FALSE))</f>
        <v/>
      </c>
      <c r="I202" s="8">
        <v>1.7856000000000001</v>
      </c>
      <c r="J202" s="8">
        <v>4.2800640000000003</v>
      </c>
      <c r="K202" s="8">
        <v>3.892992</v>
      </c>
      <c r="L202" s="8" t="s">
        <v>81</v>
      </c>
      <c r="M202" s="8" t="s">
        <v>38</v>
      </c>
      <c r="N202" s="8" t="s">
        <v>88</v>
      </c>
      <c r="P202" s="8" t="s">
        <v>40</v>
      </c>
    </row>
    <row r="203" spans="1:17" ht="180" x14ac:dyDescent="0.2">
      <c r="A203" s="8" t="s">
        <v>31</v>
      </c>
      <c r="B203" s="8" t="s">
        <v>101</v>
      </c>
      <c r="C203" s="8" t="s">
        <v>121</v>
      </c>
      <c r="D203" s="8">
        <v>2103005000</v>
      </c>
      <c r="E203" s="8" t="s">
        <v>59</v>
      </c>
      <c r="F203" s="8" t="s">
        <v>60</v>
      </c>
      <c r="G203" s="8" t="str">
        <f>VLOOKUP(F203,'[1]pollutants (1)'!$A$2:$D$655,4,FALSE)</f>
        <v>CAP</v>
      </c>
      <c r="H203" s="8" t="str">
        <f>IF(G203="CAP","",VLOOKUP(F203,'[1]pollutants (1)'!$A$2:$E$655,5,FALSE))</f>
        <v/>
      </c>
      <c r="I203" s="8">
        <v>1.7856000000000001</v>
      </c>
      <c r="J203" s="8">
        <v>4.2800640000000003</v>
      </c>
      <c r="K203" s="8">
        <v>3.892992</v>
      </c>
      <c r="L203" s="8" t="s">
        <v>105</v>
      </c>
      <c r="M203" s="8" t="s">
        <v>38</v>
      </c>
      <c r="N203" s="8" t="s">
        <v>88</v>
      </c>
      <c r="P203" s="8" t="s">
        <v>40</v>
      </c>
    </row>
    <row r="204" spans="1:17" ht="144" x14ac:dyDescent="0.2">
      <c r="A204" s="8" t="s">
        <v>31</v>
      </c>
      <c r="B204" s="8" t="s">
        <v>101</v>
      </c>
      <c r="C204" s="8" t="s">
        <v>121</v>
      </c>
      <c r="D204" s="8">
        <v>2103005000</v>
      </c>
      <c r="E204" s="8" t="s">
        <v>61</v>
      </c>
      <c r="F204" s="8" t="s">
        <v>62</v>
      </c>
      <c r="G204" s="8" t="str">
        <f>VLOOKUP(F204,'[1]pollutants (1)'!$A$2:$D$655,4,FALSE)</f>
        <v>CAP</v>
      </c>
      <c r="H204" s="8" t="str">
        <f>IF(G204="CAP","",VLOOKUP(F204,'[1]pollutants (1)'!$A$2:$E$655,5,FALSE))</f>
        <v/>
      </c>
      <c r="I204" s="8">
        <v>78.5</v>
      </c>
      <c r="J204" s="8">
        <v>260.62</v>
      </c>
      <c r="K204" s="8">
        <v>232.36</v>
      </c>
      <c r="L204" s="8" t="s">
        <v>81</v>
      </c>
      <c r="M204" s="8" t="s">
        <v>38</v>
      </c>
      <c r="N204" s="8" t="s">
        <v>88</v>
      </c>
      <c r="P204" s="8" t="s">
        <v>40</v>
      </c>
    </row>
    <row r="205" spans="1:17" ht="36" x14ac:dyDescent="0.2">
      <c r="A205" s="8" t="s">
        <v>31</v>
      </c>
      <c r="B205" s="8" t="s">
        <v>101</v>
      </c>
      <c r="C205" s="8" t="s">
        <v>121</v>
      </c>
      <c r="D205" s="8">
        <v>2103005000</v>
      </c>
      <c r="E205" s="8" t="s">
        <v>64</v>
      </c>
      <c r="F205" s="11" t="s">
        <v>65</v>
      </c>
      <c r="G205" s="8" t="s">
        <v>36</v>
      </c>
      <c r="H205" s="8" t="s">
        <v>37</v>
      </c>
      <c r="L205" s="8">
        <v>1.1299999999999999</v>
      </c>
      <c r="M205" s="8" t="s">
        <v>38</v>
      </c>
      <c r="N205" s="8" t="s">
        <v>88</v>
      </c>
      <c r="P205" s="8" t="s">
        <v>106</v>
      </c>
      <c r="Q205" s="12" t="s">
        <v>44</v>
      </c>
    </row>
    <row r="206" spans="1:17" ht="36" x14ac:dyDescent="0.2">
      <c r="A206" s="8" t="s">
        <v>31</v>
      </c>
      <c r="B206" s="8" t="s">
        <v>107</v>
      </c>
      <c r="C206" s="8" t="s">
        <v>121</v>
      </c>
      <c r="D206" s="8">
        <v>2103005000</v>
      </c>
      <c r="E206" s="8" t="s">
        <v>67</v>
      </c>
      <c r="F206" s="11">
        <v>7440382</v>
      </c>
      <c r="G206" s="8" t="s">
        <v>68</v>
      </c>
      <c r="H206" s="8" t="s">
        <v>69</v>
      </c>
      <c r="L206" s="8">
        <v>1.41E-3</v>
      </c>
      <c r="M206" s="8" t="s">
        <v>38</v>
      </c>
      <c r="N206" s="8" t="s">
        <v>88</v>
      </c>
      <c r="P206" s="8" t="s">
        <v>90</v>
      </c>
      <c r="Q206" s="12" t="s">
        <v>44</v>
      </c>
    </row>
    <row r="207" spans="1:17" ht="36" x14ac:dyDescent="0.2">
      <c r="A207" s="8" t="s">
        <v>31</v>
      </c>
      <c r="B207" s="8" t="s">
        <v>107</v>
      </c>
      <c r="C207" s="8" t="s">
        <v>121</v>
      </c>
      <c r="D207" s="8">
        <v>2103005000</v>
      </c>
      <c r="E207" s="8" t="s">
        <v>71</v>
      </c>
      <c r="F207" s="11">
        <v>7440417</v>
      </c>
      <c r="G207" s="8" t="s">
        <v>68</v>
      </c>
      <c r="H207" s="8" t="s">
        <v>69</v>
      </c>
      <c r="L207" s="13">
        <v>3.0000000000000001E-5</v>
      </c>
      <c r="M207" s="8" t="s">
        <v>38</v>
      </c>
      <c r="N207" s="8" t="s">
        <v>88</v>
      </c>
      <c r="P207" s="8" t="s">
        <v>90</v>
      </c>
      <c r="Q207" s="12" t="s">
        <v>44</v>
      </c>
    </row>
    <row r="208" spans="1:17" ht="36" x14ac:dyDescent="0.2">
      <c r="A208" s="8" t="s">
        <v>31</v>
      </c>
      <c r="B208" s="8" t="s">
        <v>107</v>
      </c>
      <c r="C208" s="8" t="s">
        <v>121</v>
      </c>
      <c r="D208" s="8">
        <v>2103005000</v>
      </c>
      <c r="E208" s="8" t="s">
        <v>72</v>
      </c>
      <c r="F208" s="11">
        <v>7440439</v>
      </c>
      <c r="G208" s="8" t="s">
        <v>68</v>
      </c>
      <c r="H208" s="8" t="s">
        <v>69</v>
      </c>
      <c r="L208" s="13">
        <v>4.2000000000000002E-4</v>
      </c>
      <c r="M208" s="8" t="s">
        <v>38</v>
      </c>
      <c r="N208" s="8" t="s">
        <v>88</v>
      </c>
      <c r="P208" s="8" t="s">
        <v>90</v>
      </c>
      <c r="Q208" s="12" t="s">
        <v>44</v>
      </c>
    </row>
    <row r="209" spans="1:17" ht="24" x14ac:dyDescent="0.2">
      <c r="A209" s="8" t="s">
        <v>31</v>
      </c>
      <c r="B209" s="8" t="s">
        <v>107</v>
      </c>
      <c r="C209" s="8" t="s">
        <v>121</v>
      </c>
      <c r="D209" s="8">
        <v>2103005000</v>
      </c>
      <c r="E209" s="8" t="s">
        <v>84</v>
      </c>
      <c r="F209" s="11">
        <v>18540299</v>
      </c>
      <c r="G209" s="8" t="s">
        <v>68</v>
      </c>
      <c r="H209" s="8" t="s">
        <v>69</v>
      </c>
      <c r="L209" s="13">
        <v>1.6200000000000001E-4</v>
      </c>
      <c r="M209" s="8" t="s">
        <v>38</v>
      </c>
      <c r="N209" s="8" t="s">
        <v>88</v>
      </c>
      <c r="P209" s="8" t="s">
        <v>85</v>
      </c>
    </row>
    <row r="210" spans="1:17" ht="24" x14ac:dyDescent="0.2">
      <c r="A210" s="8" t="s">
        <v>31</v>
      </c>
      <c r="B210" s="8" t="s">
        <v>107</v>
      </c>
      <c r="C210" s="8" t="s">
        <v>121</v>
      </c>
      <c r="D210" s="8">
        <v>2103005000</v>
      </c>
      <c r="E210" s="8" t="s">
        <v>86</v>
      </c>
      <c r="F210" s="11">
        <v>16065831</v>
      </c>
      <c r="G210" s="8" t="s">
        <v>68</v>
      </c>
      <c r="H210" s="8" t="s">
        <v>69</v>
      </c>
      <c r="L210" s="13">
        <v>7.3800000000000005E-4</v>
      </c>
      <c r="M210" s="8" t="s">
        <v>38</v>
      </c>
      <c r="N210" s="8" t="s">
        <v>88</v>
      </c>
      <c r="P210" s="8" t="s">
        <v>85</v>
      </c>
    </row>
    <row r="211" spans="1:17" ht="36" x14ac:dyDescent="0.2">
      <c r="A211" s="8" t="s">
        <v>31</v>
      </c>
      <c r="B211" s="8" t="s">
        <v>107</v>
      </c>
      <c r="C211" s="8" t="s">
        <v>121</v>
      </c>
      <c r="D211" s="8">
        <v>2103005000</v>
      </c>
      <c r="E211" s="8" t="s">
        <v>73</v>
      </c>
      <c r="F211" s="11">
        <v>7439965</v>
      </c>
      <c r="G211" s="8" t="s">
        <v>68</v>
      </c>
      <c r="H211" s="8" t="s">
        <v>69</v>
      </c>
      <c r="L211" s="8">
        <v>3.15E-3</v>
      </c>
      <c r="M211" s="8" t="s">
        <v>38</v>
      </c>
      <c r="N211" s="8" t="s">
        <v>88</v>
      </c>
      <c r="P211" s="8" t="s">
        <v>90</v>
      </c>
      <c r="Q211" s="12" t="s">
        <v>44</v>
      </c>
    </row>
    <row r="212" spans="1:17" ht="36" x14ac:dyDescent="0.2">
      <c r="A212" s="8" t="s">
        <v>31</v>
      </c>
      <c r="B212" s="8" t="s">
        <v>107</v>
      </c>
      <c r="C212" s="8" t="s">
        <v>121</v>
      </c>
      <c r="D212" s="8">
        <v>2103005000</v>
      </c>
      <c r="E212" s="8" t="s">
        <v>74</v>
      </c>
      <c r="F212" s="11">
        <v>7439976</v>
      </c>
      <c r="G212" s="8" t="s">
        <v>68</v>
      </c>
      <c r="H212" s="8" t="s">
        <v>69</v>
      </c>
      <c r="L212" s="13">
        <v>1.215E-4</v>
      </c>
      <c r="M212" s="8" t="s">
        <v>38</v>
      </c>
      <c r="N212" s="8" t="s">
        <v>88</v>
      </c>
      <c r="P212" s="8" t="s">
        <v>90</v>
      </c>
      <c r="Q212" s="12" t="s">
        <v>44</v>
      </c>
    </row>
    <row r="213" spans="1:17" ht="36" x14ac:dyDescent="0.2">
      <c r="A213" s="8" t="s">
        <v>31</v>
      </c>
      <c r="B213" s="8" t="s">
        <v>107</v>
      </c>
      <c r="C213" s="8" t="s">
        <v>121</v>
      </c>
      <c r="D213" s="8">
        <v>2103005000</v>
      </c>
      <c r="E213" s="8" t="s">
        <v>75</v>
      </c>
      <c r="F213" s="11">
        <v>7440020</v>
      </c>
      <c r="G213" s="8" t="s">
        <v>68</v>
      </c>
      <c r="H213" s="8" t="s">
        <v>69</v>
      </c>
      <c r="L213" s="8">
        <v>0.09</v>
      </c>
      <c r="M213" s="8" t="s">
        <v>38</v>
      </c>
      <c r="N213" s="8" t="s">
        <v>88</v>
      </c>
      <c r="P213" s="8" t="s">
        <v>90</v>
      </c>
      <c r="Q213" s="12" t="s">
        <v>44</v>
      </c>
    </row>
    <row r="214" spans="1:17" ht="36" x14ac:dyDescent="0.2">
      <c r="A214" s="8" t="s">
        <v>31</v>
      </c>
      <c r="B214" s="8" t="s">
        <v>107</v>
      </c>
      <c r="C214" s="8" t="s">
        <v>121</v>
      </c>
      <c r="D214" s="8">
        <v>2103005000</v>
      </c>
      <c r="E214" s="8" t="s">
        <v>76</v>
      </c>
      <c r="F214" s="11">
        <v>7782492</v>
      </c>
      <c r="G214" s="8" t="s">
        <v>68</v>
      </c>
      <c r="H214" s="8" t="s">
        <v>69</v>
      </c>
      <c r="L214" s="13">
        <v>7.3499999999999998E-4</v>
      </c>
      <c r="M214" s="8" t="s">
        <v>38</v>
      </c>
      <c r="N214" s="8" t="s">
        <v>88</v>
      </c>
      <c r="P214" s="8" t="s">
        <v>90</v>
      </c>
      <c r="Q214" s="12" t="s">
        <v>44</v>
      </c>
    </row>
    <row r="215" spans="1:17" ht="24" x14ac:dyDescent="0.2">
      <c r="A215" s="8" t="s">
        <v>31</v>
      </c>
      <c r="B215" s="8" t="s">
        <v>108</v>
      </c>
      <c r="C215" s="8" t="s">
        <v>121</v>
      </c>
      <c r="D215" s="8">
        <v>2103006000</v>
      </c>
      <c r="E215" s="8" t="s">
        <v>34</v>
      </c>
      <c r="F215" s="11" t="s">
        <v>35</v>
      </c>
      <c r="G215" s="8" t="s">
        <v>36</v>
      </c>
      <c r="H215" s="8" t="s">
        <v>37</v>
      </c>
      <c r="L215" s="8">
        <v>0.49</v>
      </c>
      <c r="M215" s="8" t="s">
        <v>38</v>
      </c>
      <c r="N215" s="8" t="s">
        <v>109</v>
      </c>
      <c r="P215" s="8" t="s">
        <v>40</v>
      </c>
    </row>
    <row r="216" spans="1:17" ht="36" x14ac:dyDescent="0.2">
      <c r="A216" s="8" t="s">
        <v>31</v>
      </c>
      <c r="B216" s="8" t="s">
        <v>108</v>
      </c>
      <c r="C216" s="8" t="s">
        <v>121</v>
      </c>
      <c r="D216" s="8">
        <v>2103006000</v>
      </c>
      <c r="E216" s="8" t="s">
        <v>41</v>
      </c>
      <c r="F216" s="11" t="s">
        <v>42</v>
      </c>
      <c r="G216" s="8" t="s">
        <v>36</v>
      </c>
      <c r="H216" s="8" t="s">
        <v>37</v>
      </c>
      <c r="L216" s="8">
        <v>84</v>
      </c>
      <c r="M216" s="8" t="s">
        <v>38</v>
      </c>
      <c r="N216" s="8" t="s">
        <v>109</v>
      </c>
      <c r="P216" s="8" t="s">
        <v>110</v>
      </c>
      <c r="Q216" s="12" t="s">
        <v>44</v>
      </c>
    </row>
    <row r="217" spans="1:17" ht="36" x14ac:dyDescent="0.2">
      <c r="A217" s="8" t="s">
        <v>31</v>
      </c>
      <c r="B217" s="8" t="s">
        <v>108</v>
      </c>
      <c r="C217" s="8" t="s">
        <v>121</v>
      </c>
      <c r="D217" s="8">
        <v>2103006000</v>
      </c>
      <c r="E217" s="8" t="s">
        <v>45</v>
      </c>
      <c r="F217" s="11">
        <v>7439921</v>
      </c>
      <c r="G217" s="8" t="s">
        <v>36</v>
      </c>
      <c r="H217" s="8" t="s">
        <v>37</v>
      </c>
      <c r="L217" s="13">
        <v>5.0000000000000001E-4</v>
      </c>
      <c r="M217" s="8" t="s">
        <v>38</v>
      </c>
      <c r="N217" s="8" t="s">
        <v>109</v>
      </c>
      <c r="P217" s="8" t="s">
        <v>111</v>
      </c>
      <c r="Q217" s="12" t="s">
        <v>44</v>
      </c>
    </row>
    <row r="218" spans="1:17" ht="36" x14ac:dyDescent="0.2">
      <c r="A218" s="8" t="s">
        <v>31</v>
      </c>
      <c r="B218" s="8" t="s">
        <v>108</v>
      </c>
      <c r="C218" s="8" t="s">
        <v>121</v>
      </c>
      <c r="D218" s="8">
        <v>2103006000</v>
      </c>
      <c r="E218" s="8" t="s">
        <v>47</v>
      </c>
      <c r="F218" s="11" t="s">
        <v>48</v>
      </c>
      <c r="G218" s="8" t="s">
        <v>36</v>
      </c>
      <c r="H218" s="8" t="s">
        <v>37</v>
      </c>
      <c r="L218" s="8">
        <v>100</v>
      </c>
      <c r="M218" s="8" t="s">
        <v>38</v>
      </c>
      <c r="N218" s="8" t="s">
        <v>109</v>
      </c>
      <c r="P218" s="8" t="s">
        <v>110</v>
      </c>
      <c r="Q218" s="12" t="s">
        <v>44</v>
      </c>
    </row>
    <row r="219" spans="1:17" ht="24" x14ac:dyDescent="0.2">
      <c r="A219" s="8" t="s">
        <v>31</v>
      </c>
      <c r="B219" s="8" t="s">
        <v>108</v>
      </c>
      <c r="C219" s="8" t="s">
        <v>121</v>
      </c>
      <c r="D219" s="8">
        <v>2103006000</v>
      </c>
      <c r="E219" s="8" t="s">
        <v>50</v>
      </c>
      <c r="F219" s="11" t="s">
        <v>51</v>
      </c>
      <c r="G219" s="8" t="s">
        <v>36</v>
      </c>
      <c r="H219" s="8" t="s">
        <v>37</v>
      </c>
      <c r="L219" s="8">
        <v>0.32</v>
      </c>
      <c r="M219" s="8" t="s">
        <v>38</v>
      </c>
      <c r="N219" s="8" t="s">
        <v>109</v>
      </c>
      <c r="P219" s="8" t="s">
        <v>40</v>
      </c>
    </row>
    <row r="220" spans="1:17" ht="24" x14ac:dyDescent="0.2">
      <c r="A220" s="8" t="s">
        <v>31</v>
      </c>
      <c r="B220" s="8" t="s">
        <v>108</v>
      </c>
      <c r="C220" s="8" t="s">
        <v>121</v>
      </c>
      <c r="D220" s="8">
        <v>2103006000</v>
      </c>
      <c r="E220" s="8" t="s">
        <v>53</v>
      </c>
      <c r="F220" s="11" t="s">
        <v>54</v>
      </c>
      <c r="G220" s="8" t="s">
        <v>36</v>
      </c>
      <c r="H220" s="8" t="s">
        <v>37</v>
      </c>
      <c r="L220" s="8">
        <v>0.2</v>
      </c>
      <c r="M220" s="8" t="s">
        <v>38</v>
      </c>
      <c r="N220" s="8" t="s">
        <v>109</v>
      </c>
      <c r="P220" s="8" t="s">
        <v>40</v>
      </c>
    </row>
    <row r="221" spans="1:17" ht="24" x14ac:dyDescent="0.2">
      <c r="A221" s="8" t="s">
        <v>31</v>
      </c>
      <c r="B221" s="8" t="s">
        <v>108</v>
      </c>
      <c r="C221" s="8" t="s">
        <v>121</v>
      </c>
      <c r="D221" s="8">
        <v>2103006000</v>
      </c>
      <c r="E221" s="8" t="s">
        <v>55</v>
      </c>
      <c r="F221" s="11" t="s">
        <v>56</v>
      </c>
      <c r="G221" s="8" t="s">
        <v>36</v>
      </c>
      <c r="H221" s="8" t="s">
        <v>37</v>
      </c>
      <c r="L221" s="8">
        <v>0.52</v>
      </c>
      <c r="M221" s="8" t="s">
        <v>38</v>
      </c>
      <c r="N221" s="8" t="s">
        <v>109</v>
      </c>
      <c r="P221" s="8" t="s">
        <v>40</v>
      </c>
    </row>
    <row r="222" spans="1:17" ht="24" x14ac:dyDescent="0.2">
      <c r="A222" s="8" t="s">
        <v>31</v>
      </c>
      <c r="B222" s="8" t="s">
        <v>108</v>
      </c>
      <c r="C222" s="8" t="s">
        <v>121</v>
      </c>
      <c r="D222" s="8">
        <v>2103006000</v>
      </c>
      <c r="E222" s="8" t="s">
        <v>57</v>
      </c>
      <c r="F222" s="11" t="s">
        <v>58</v>
      </c>
      <c r="G222" s="8" t="s">
        <v>36</v>
      </c>
      <c r="H222" s="8" t="s">
        <v>37</v>
      </c>
      <c r="L222" s="8">
        <v>0.11</v>
      </c>
      <c r="M222" s="8" t="s">
        <v>38</v>
      </c>
      <c r="N222" s="8" t="s">
        <v>109</v>
      </c>
      <c r="P222" s="8" t="s">
        <v>40</v>
      </c>
    </row>
    <row r="223" spans="1:17" ht="24" x14ac:dyDescent="0.2">
      <c r="A223" s="8" t="s">
        <v>31</v>
      </c>
      <c r="B223" s="8" t="s">
        <v>108</v>
      </c>
      <c r="C223" s="8" t="s">
        <v>121</v>
      </c>
      <c r="D223" s="8">
        <v>2103006000</v>
      </c>
      <c r="E223" s="8" t="s">
        <v>59</v>
      </c>
      <c r="F223" s="11" t="s">
        <v>60</v>
      </c>
      <c r="G223" s="8" t="s">
        <v>36</v>
      </c>
      <c r="H223" s="8" t="s">
        <v>37</v>
      </c>
      <c r="L223" s="8">
        <v>0.43</v>
      </c>
      <c r="M223" s="8" t="s">
        <v>38</v>
      </c>
      <c r="N223" s="8" t="s">
        <v>109</v>
      </c>
      <c r="P223" s="8" t="s">
        <v>40</v>
      </c>
    </row>
    <row r="224" spans="1:17" ht="36" x14ac:dyDescent="0.2">
      <c r="A224" s="8" t="s">
        <v>31</v>
      </c>
      <c r="B224" s="8" t="s">
        <v>108</v>
      </c>
      <c r="C224" s="8" t="s">
        <v>121</v>
      </c>
      <c r="D224" s="8">
        <v>2103006000</v>
      </c>
      <c r="E224" s="8" t="s">
        <v>61</v>
      </c>
      <c r="F224" s="11" t="s">
        <v>62</v>
      </c>
      <c r="G224" s="8" t="s">
        <v>36</v>
      </c>
      <c r="H224" s="8" t="s">
        <v>37</v>
      </c>
      <c r="L224" s="8">
        <v>0.6</v>
      </c>
      <c r="M224" s="8" t="s">
        <v>38</v>
      </c>
      <c r="N224" s="8" t="s">
        <v>109</v>
      </c>
      <c r="P224" s="8" t="s">
        <v>111</v>
      </c>
      <c r="Q224" s="12" t="s">
        <v>44</v>
      </c>
    </row>
    <row r="225" spans="1:17" ht="36" x14ac:dyDescent="0.2">
      <c r="A225" s="8" t="s">
        <v>31</v>
      </c>
      <c r="B225" s="8" t="s">
        <v>108</v>
      </c>
      <c r="C225" s="8" t="s">
        <v>121</v>
      </c>
      <c r="D225" s="8">
        <v>2103006000</v>
      </c>
      <c r="E225" s="8" t="s">
        <v>64</v>
      </c>
      <c r="F225" s="11" t="s">
        <v>65</v>
      </c>
      <c r="G225" s="8" t="s">
        <v>36</v>
      </c>
      <c r="H225" s="8" t="s">
        <v>37</v>
      </c>
      <c r="L225" s="8">
        <v>5.5</v>
      </c>
      <c r="M225" s="8" t="s">
        <v>38</v>
      </c>
      <c r="N225" s="8" t="s">
        <v>109</v>
      </c>
      <c r="P225" s="8" t="s">
        <v>111</v>
      </c>
      <c r="Q225" s="12" t="s">
        <v>44</v>
      </c>
    </row>
    <row r="226" spans="1:17" ht="24" x14ac:dyDescent="0.2">
      <c r="A226" s="8" t="s">
        <v>31</v>
      </c>
      <c r="B226" s="8" t="s">
        <v>113</v>
      </c>
      <c r="C226" s="8" t="s">
        <v>121</v>
      </c>
      <c r="D226" s="8">
        <v>2103007000</v>
      </c>
      <c r="E226" s="8" t="s">
        <v>34</v>
      </c>
      <c r="F226" s="11" t="s">
        <v>35</v>
      </c>
      <c r="G226" s="8" t="s">
        <v>36</v>
      </c>
      <c r="H226" s="8" t="s">
        <v>37</v>
      </c>
      <c r="L226" s="8">
        <v>0.05</v>
      </c>
      <c r="M226" s="8" t="s">
        <v>38</v>
      </c>
      <c r="N226" s="8" t="s">
        <v>88</v>
      </c>
      <c r="P226" s="8" t="s">
        <v>40</v>
      </c>
    </row>
    <row r="227" spans="1:17" ht="24" x14ac:dyDescent="0.2">
      <c r="A227" s="8" t="s">
        <v>31</v>
      </c>
      <c r="B227" s="8" t="s">
        <v>113</v>
      </c>
      <c r="C227" s="8" t="s">
        <v>121</v>
      </c>
      <c r="D227" s="8">
        <v>2103007000</v>
      </c>
      <c r="E227" s="8" t="s">
        <v>41</v>
      </c>
      <c r="F227" s="11" t="s">
        <v>42</v>
      </c>
      <c r="G227" s="8" t="s">
        <v>36</v>
      </c>
      <c r="H227" s="8" t="s">
        <v>37</v>
      </c>
      <c r="L227" s="8">
        <v>7.97</v>
      </c>
      <c r="M227" s="8" t="s">
        <v>38</v>
      </c>
      <c r="N227" s="8" t="s">
        <v>88</v>
      </c>
      <c r="P227" s="8" t="s">
        <v>40</v>
      </c>
    </row>
    <row r="228" spans="1:17" ht="24" x14ac:dyDescent="0.2">
      <c r="A228" s="8" t="s">
        <v>31</v>
      </c>
      <c r="B228" s="8" t="s">
        <v>113</v>
      </c>
      <c r="C228" s="8" t="s">
        <v>121</v>
      </c>
      <c r="D228" s="8">
        <v>2103007000</v>
      </c>
      <c r="E228" s="8" t="s">
        <v>45</v>
      </c>
      <c r="F228" s="11">
        <v>7439921</v>
      </c>
      <c r="G228" s="8" t="s">
        <v>36</v>
      </c>
      <c r="H228" s="8" t="s">
        <v>37</v>
      </c>
      <c r="L228" s="13">
        <v>4.34905E-5</v>
      </c>
      <c r="M228" s="8" t="s">
        <v>38</v>
      </c>
      <c r="N228" s="8" t="s">
        <v>88</v>
      </c>
      <c r="P228" s="8" t="s">
        <v>130</v>
      </c>
    </row>
    <row r="229" spans="1:17" ht="24" x14ac:dyDescent="0.2">
      <c r="A229" s="8" t="s">
        <v>31</v>
      </c>
      <c r="B229" s="8" t="s">
        <v>113</v>
      </c>
      <c r="C229" s="8" t="s">
        <v>121</v>
      </c>
      <c r="D229" s="8">
        <v>2103007000</v>
      </c>
      <c r="E229" s="8" t="s">
        <v>47</v>
      </c>
      <c r="F229" s="11" t="s">
        <v>48</v>
      </c>
      <c r="G229" s="8" t="s">
        <v>36</v>
      </c>
      <c r="H229" s="8" t="s">
        <v>37</v>
      </c>
      <c r="L229" s="8">
        <v>14.23</v>
      </c>
      <c r="M229" s="8" t="s">
        <v>38</v>
      </c>
      <c r="N229" s="8" t="s">
        <v>88</v>
      </c>
      <c r="P229" s="8" t="s">
        <v>40</v>
      </c>
    </row>
    <row r="230" spans="1:17" ht="24" x14ac:dyDescent="0.2">
      <c r="A230" s="8" t="s">
        <v>31</v>
      </c>
      <c r="B230" s="8" t="s">
        <v>113</v>
      </c>
      <c r="C230" s="8" t="s">
        <v>121</v>
      </c>
      <c r="D230" s="8">
        <v>2103007000</v>
      </c>
      <c r="E230" s="8" t="s">
        <v>50</v>
      </c>
      <c r="F230" s="11" t="s">
        <v>51</v>
      </c>
      <c r="G230" s="8" t="s">
        <v>36</v>
      </c>
      <c r="H230" s="8" t="s">
        <v>37</v>
      </c>
      <c r="L230" s="8">
        <v>0.03</v>
      </c>
      <c r="M230" s="8" t="s">
        <v>38</v>
      </c>
      <c r="N230" s="8" t="s">
        <v>88</v>
      </c>
      <c r="P230" s="8" t="s">
        <v>40</v>
      </c>
    </row>
    <row r="231" spans="1:17" ht="24" x14ac:dyDescent="0.2">
      <c r="A231" s="8" t="s">
        <v>31</v>
      </c>
      <c r="B231" s="8" t="s">
        <v>113</v>
      </c>
      <c r="C231" s="8" t="s">
        <v>121</v>
      </c>
      <c r="D231" s="8">
        <v>2103007000</v>
      </c>
      <c r="E231" s="8" t="s">
        <v>53</v>
      </c>
      <c r="F231" s="11" t="s">
        <v>54</v>
      </c>
      <c r="G231" s="8" t="s">
        <v>36</v>
      </c>
      <c r="H231" s="8" t="s">
        <v>37</v>
      </c>
      <c r="L231" s="8">
        <v>0.02</v>
      </c>
      <c r="M231" s="8" t="s">
        <v>38</v>
      </c>
      <c r="N231" s="8" t="s">
        <v>88</v>
      </c>
      <c r="P231" s="8" t="s">
        <v>40</v>
      </c>
    </row>
    <row r="232" spans="1:17" ht="24" x14ac:dyDescent="0.2">
      <c r="A232" s="8" t="s">
        <v>31</v>
      </c>
      <c r="B232" s="8" t="s">
        <v>113</v>
      </c>
      <c r="C232" s="8" t="s">
        <v>121</v>
      </c>
      <c r="D232" s="8">
        <v>2103007000</v>
      </c>
      <c r="E232" s="8" t="s">
        <v>55</v>
      </c>
      <c r="F232" s="11" t="s">
        <v>56</v>
      </c>
      <c r="G232" s="8" t="s">
        <v>36</v>
      </c>
      <c r="H232" s="8" t="s">
        <v>37</v>
      </c>
      <c r="L232" s="8">
        <v>0.05</v>
      </c>
      <c r="M232" s="8" t="s">
        <v>38</v>
      </c>
      <c r="N232" s="8" t="s">
        <v>88</v>
      </c>
      <c r="P232" s="8" t="s">
        <v>40</v>
      </c>
    </row>
    <row r="233" spans="1:17" ht="24" x14ac:dyDescent="0.2">
      <c r="A233" s="8" t="s">
        <v>31</v>
      </c>
      <c r="B233" s="8" t="s">
        <v>113</v>
      </c>
      <c r="C233" s="8" t="s">
        <v>121</v>
      </c>
      <c r="D233" s="8">
        <v>2103007000</v>
      </c>
      <c r="E233" s="8" t="s">
        <v>57</v>
      </c>
      <c r="F233" s="11" t="s">
        <v>58</v>
      </c>
      <c r="G233" s="8" t="s">
        <v>36</v>
      </c>
      <c r="H233" s="8" t="s">
        <v>37</v>
      </c>
      <c r="L233" s="8">
        <v>0.01</v>
      </c>
      <c r="M233" s="8" t="s">
        <v>38</v>
      </c>
      <c r="N233" s="8" t="s">
        <v>88</v>
      </c>
      <c r="P233" s="8" t="s">
        <v>40</v>
      </c>
    </row>
    <row r="234" spans="1:17" ht="24" x14ac:dyDescent="0.2">
      <c r="A234" s="8" t="s">
        <v>31</v>
      </c>
      <c r="B234" s="8" t="s">
        <v>113</v>
      </c>
      <c r="C234" s="8" t="s">
        <v>121</v>
      </c>
      <c r="D234" s="8">
        <v>2103007000</v>
      </c>
      <c r="E234" s="8" t="s">
        <v>59</v>
      </c>
      <c r="F234" s="11" t="s">
        <v>60</v>
      </c>
      <c r="G234" s="8" t="s">
        <v>36</v>
      </c>
      <c r="H234" s="8" t="s">
        <v>37</v>
      </c>
      <c r="L234" s="8">
        <v>0.04</v>
      </c>
      <c r="M234" s="8" t="s">
        <v>38</v>
      </c>
      <c r="N234" s="8" t="s">
        <v>88</v>
      </c>
      <c r="P234" s="8" t="s">
        <v>40</v>
      </c>
    </row>
    <row r="235" spans="1:17" ht="24" x14ac:dyDescent="0.2">
      <c r="A235" s="8" t="s">
        <v>31</v>
      </c>
      <c r="B235" s="8" t="s">
        <v>113</v>
      </c>
      <c r="C235" s="8" t="s">
        <v>121</v>
      </c>
      <c r="D235" s="8">
        <v>2103007000</v>
      </c>
      <c r="E235" s="8" t="s">
        <v>61</v>
      </c>
      <c r="F235" s="11" t="s">
        <v>62</v>
      </c>
      <c r="G235" s="8" t="s">
        <v>36</v>
      </c>
      <c r="H235" s="8" t="s">
        <v>37</v>
      </c>
      <c r="L235" s="8">
        <v>0.06</v>
      </c>
      <c r="M235" s="8" t="s">
        <v>38</v>
      </c>
      <c r="N235" s="8" t="s">
        <v>88</v>
      </c>
      <c r="P235" s="8" t="s">
        <v>40</v>
      </c>
    </row>
    <row r="236" spans="1:17" ht="24" x14ac:dyDescent="0.2">
      <c r="A236" s="8" t="s">
        <v>31</v>
      </c>
      <c r="B236" s="8" t="s">
        <v>113</v>
      </c>
      <c r="C236" s="8" t="s">
        <v>121</v>
      </c>
      <c r="D236" s="8">
        <v>2103007000</v>
      </c>
      <c r="E236" s="8" t="s">
        <v>64</v>
      </c>
      <c r="F236" s="11" t="s">
        <v>65</v>
      </c>
      <c r="G236" s="8" t="s">
        <v>36</v>
      </c>
      <c r="H236" s="8" t="s">
        <v>37</v>
      </c>
      <c r="L236" s="8">
        <v>0.52</v>
      </c>
      <c r="M236" s="8" t="s">
        <v>38</v>
      </c>
      <c r="N236" s="8" t="s">
        <v>88</v>
      </c>
      <c r="P236" s="8" t="s">
        <v>40</v>
      </c>
    </row>
    <row r="237" spans="1:17" ht="24" x14ac:dyDescent="0.2">
      <c r="A237" s="8" t="s">
        <v>31</v>
      </c>
      <c r="B237" s="8" t="s">
        <v>114</v>
      </c>
      <c r="C237" s="8" t="s">
        <v>121</v>
      </c>
      <c r="D237" s="8">
        <v>2103008000</v>
      </c>
      <c r="E237" s="8" t="s">
        <v>34</v>
      </c>
      <c r="F237" s="11" t="s">
        <v>35</v>
      </c>
      <c r="G237" s="8" t="s">
        <v>36</v>
      </c>
      <c r="H237" s="8" t="s">
        <v>37</v>
      </c>
      <c r="L237" s="8">
        <v>5.0000000000000001E-3</v>
      </c>
      <c r="M237" s="8" t="s">
        <v>38</v>
      </c>
      <c r="N237" s="8" t="s">
        <v>115</v>
      </c>
      <c r="P237" s="8" t="s">
        <v>131</v>
      </c>
      <c r="Q237" s="12" t="s">
        <v>132</v>
      </c>
    </row>
    <row r="238" spans="1:17" ht="36" x14ac:dyDescent="0.2">
      <c r="A238" s="8" t="s">
        <v>31</v>
      </c>
      <c r="B238" s="8" t="s">
        <v>114</v>
      </c>
      <c r="C238" s="8" t="s">
        <v>121</v>
      </c>
      <c r="D238" s="8">
        <v>2103008000</v>
      </c>
      <c r="E238" s="8" t="s">
        <v>41</v>
      </c>
      <c r="F238" s="11" t="s">
        <v>42</v>
      </c>
      <c r="G238" s="8" t="s">
        <v>36</v>
      </c>
      <c r="H238" s="8" t="s">
        <v>37</v>
      </c>
      <c r="L238" s="8">
        <v>0.6</v>
      </c>
      <c r="M238" s="8" t="s">
        <v>38</v>
      </c>
      <c r="N238" s="8" t="s">
        <v>115</v>
      </c>
      <c r="P238" s="8" t="s">
        <v>117</v>
      </c>
      <c r="Q238" s="12" t="s">
        <v>44</v>
      </c>
    </row>
    <row r="239" spans="1:17" ht="36" x14ac:dyDescent="0.2">
      <c r="A239" s="8" t="s">
        <v>31</v>
      </c>
      <c r="B239" s="8" t="s">
        <v>114</v>
      </c>
      <c r="C239" s="8" t="s">
        <v>121</v>
      </c>
      <c r="D239" s="8">
        <v>2103008000</v>
      </c>
      <c r="E239" s="8" t="s">
        <v>47</v>
      </c>
      <c r="F239" s="11" t="s">
        <v>48</v>
      </c>
      <c r="G239" s="8" t="s">
        <v>36</v>
      </c>
      <c r="H239" s="8" t="s">
        <v>37</v>
      </c>
      <c r="L239" s="8">
        <v>0.22</v>
      </c>
      <c r="M239" s="8" t="s">
        <v>38</v>
      </c>
      <c r="N239" s="8" t="s">
        <v>115</v>
      </c>
      <c r="P239" s="8" t="s">
        <v>117</v>
      </c>
      <c r="Q239" s="12" t="s">
        <v>44</v>
      </c>
    </row>
    <row r="240" spans="1:17" ht="36" x14ac:dyDescent="0.2">
      <c r="A240" s="8" t="s">
        <v>31</v>
      </c>
      <c r="B240" s="8" t="s">
        <v>114</v>
      </c>
      <c r="C240" s="8" t="s">
        <v>121</v>
      </c>
      <c r="D240" s="8">
        <v>2103008000</v>
      </c>
      <c r="E240" s="8" t="s">
        <v>50</v>
      </c>
      <c r="F240" s="11" t="s">
        <v>51</v>
      </c>
      <c r="G240" s="8" t="s">
        <v>36</v>
      </c>
      <c r="H240" s="8" t="s">
        <v>37</v>
      </c>
      <c r="L240" s="8">
        <v>1.7000000000000001E-2</v>
      </c>
      <c r="M240" s="8" t="s">
        <v>38</v>
      </c>
      <c r="N240" s="8" t="s">
        <v>115</v>
      </c>
      <c r="P240" s="8" t="s">
        <v>117</v>
      </c>
      <c r="Q240" s="12" t="s">
        <v>44</v>
      </c>
    </row>
    <row r="241" spans="1:17" ht="36" x14ac:dyDescent="0.2">
      <c r="A241" s="8" t="s">
        <v>31</v>
      </c>
      <c r="B241" s="8" t="s">
        <v>114</v>
      </c>
      <c r="C241" s="8" t="s">
        <v>121</v>
      </c>
      <c r="D241" s="8">
        <v>2103008000</v>
      </c>
      <c r="E241" s="8" t="s">
        <v>53</v>
      </c>
      <c r="F241" s="11" t="s">
        <v>54</v>
      </c>
      <c r="G241" s="8" t="s">
        <v>36</v>
      </c>
      <c r="H241" s="8" t="s">
        <v>37</v>
      </c>
      <c r="L241" s="8">
        <v>0.5</v>
      </c>
      <c r="M241" s="8" t="s">
        <v>38</v>
      </c>
      <c r="N241" s="8" t="s">
        <v>115</v>
      </c>
      <c r="P241" s="8" t="s">
        <v>117</v>
      </c>
      <c r="Q241" s="12" t="s">
        <v>44</v>
      </c>
    </row>
    <row r="242" spans="1:17" ht="36" x14ac:dyDescent="0.2">
      <c r="A242" s="8" t="s">
        <v>31</v>
      </c>
      <c r="B242" s="8" t="s">
        <v>114</v>
      </c>
      <c r="C242" s="8" t="s">
        <v>121</v>
      </c>
      <c r="D242" s="8">
        <v>2103008000</v>
      </c>
      <c r="E242" s="8" t="s">
        <v>55</v>
      </c>
      <c r="F242" s="11" t="s">
        <v>56</v>
      </c>
      <c r="G242" s="8" t="s">
        <v>36</v>
      </c>
      <c r="H242" s="8" t="s">
        <v>37</v>
      </c>
      <c r="L242" s="8">
        <v>0.51700000000000002</v>
      </c>
      <c r="M242" s="8" t="s">
        <v>38</v>
      </c>
      <c r="N242" s="8" t="s">
        <v>115</v>
      </c>
      <c r="P242" s="8" t="s">
        <v>117</v>
      </c>
      <c r="Q242" s="12" t="s">
        <v>44</v>
      </c>
    </row>
    <row r="243" spans="1:17" ht="36" x14ac:dyDescent="0.2">
      <c r="A243" s="8" t="s">
        <v>31</v>
      </c>
      <c r="B243" s="8" t="s">
        <v>114</v>
      </c>
      <c r="C243" s="8" t="s">
        <v>121</v>
      </c>
      <c r="D243" s="8">
        <v>2103008000</v>
      </c>
      <c r="E243" s="8" t="s">
        <v>57</v>
      </c>
      <c r="F243" s="11" t="s">
        <v>58</v>
      </c>
      <c r="G243" s="8" t="s">
        <v>36</v>
      </c>
      <c r="H243" s="8" t="s">
        <v>37</v>
      </c>
      <c r="L243" s="8">
        <v>0.43</v>
      </c>
      <c r="M243" s="8" t="s">
        <v>38</v>
      </c>
      <c r="N243" s="8" t="s">
        <v>115</v>
      </c>
      <c r="P243" s="8" t="s">
        <v>117</v>
      </c>
      <c r="Q243" s="12" t="s">
        <v>44</v>
      </c>
    </row>
    <row r="244" spans="1:17" ht="36" x14ac:dyDescent="0.2">
      <c r="A244" s="8" t="s">
        <v>31</v>
      </c>
      <c r="B244" s="8" t="s">
        <v>114</v>
      </c>
      <c r="C244" s="8" t="s">
        <v>121</v>
      </c>
      <c r="D244" s="8">
        <v>2103008000</v>
      </c>
      <c r="E244" s="8" t="s">
        <v>59</v>
      </c>
      <c r="F244" s="11" t="s">
        <v>60</v>
      </c>
      <c r="G244" s="8" t="s">
        <v>36</v>
      </c>
      <c r="H244" s="8" t="s">
        <v>37</v>
      </c>
      <c r="L244" s="8">
        <v>0.44700000000000001</v>
      </c>
      <c r="M244" s="8" t="s">
        <v>38</v>
      </c>
      <c r="N244" s="8" t="s">
        <v>115</v>
      </c>
      <c r="P244" s="8" t="s">
        <v>117</v>
      </c>
      <c r="Q244" s="12" t="s">
        <v>44</v>
      </c>
    </row>
    <row r="245" spans="1:17" ht="36" x14ac:dyDescent="0.2">
      <c r="A245" s="8" t="s">
        <v>31</v>
      </c>
      <c r="B245" s="8" t="s">
        <v>114</v>
      </c>
      <c r="C245" s="8" t="s">
        <v>121</v>
      </c>
      <c r="D245" s="8">
        <v>2103008000</v>
      </c>
      <c r="E245" s="8" t="s">
        <v>61</v>
      </c>
      <c r="F245" s="11" t="s">
        <v>62</v>
      </c>
      <c r="G245" s="8" t="s">
        <v>36</v>
      </c>
      <c r="H245" s="8" t="s">
        <v>37</v>
      </c>
      <c r="L245" s="8">
        <v>2.5000000000000001E-2</v>
      </c>
      <c r="M245" s="8" t="s">
        <v>38</v>
      </c>
      <c r="N245" s="8" t="s">
        <v>115</v>
      </c>
      <c r="P245" s="8" t="s">
        <v>117</v>
      </c>
      <c r="Q245" s="12" t="s">
        <v>44</v>
      </c>
    </row>
    <row r="246" spans="1:17" ht="36" x14ac:dyDescent="0.2">
      <c r="A246" s="8" t="s">
        <v>31</v>
      </c>
      <c r="B246" s="8" t="s">
        <v>114</v>
      </c>
      <c r="C246" s="8" t="s">
        <v>121</v>
      </c>
      <c r="D246" s="8">
        <v>2103008000</v>
      </c>
      <c r="E246" s="8" t="s">
        <v>64</v>
      </c>
      <c r="F246" s="11" t="s">
        <v>65</v>
      </c>
      <c r="G246" s="8" t="s">
        <v>36</v>
      </c>
      <c r="H246" s="8" t="s">
        <v>37</v>
      </c>
      <c r="L246" s="8">
        <v>1.7000000000000001E-2</v>
      </c>
      <c r="M246" s="8" t="s">
        <v>38</v>
      </c>
      <c r="N246" s="8" t="s">
        <v>115</v>
      </c>
      <c r="P246" s="8" t="s">
        <v>117</v>
      </c>
      <c r="Q246" s="12" t="s">
        <v>44</v>
      </c>
    </row>
    <row r="247" spans="1:17" ht="24" x14ac:dyDescent="0.2">
      <c r="A247" s="8" t="s">
        <v>31</v>
      </c>
      <c r="B247" s="8" t="s">
        <v>119</v>
      </c>
      <c r="C247" s="8" t="s">
        <v>121</v>
      </c>
      <c r="D247" s="8">
        <v>2103011000</v>
      </c>
      <c r="E247" s="8" t="s">
        <v>34</v>
      </c>
      <c r="F247" s="11" t="s">
        <v>35</v>
      </c>
      <c r="G247" s="8" t="s">
        <v>36</v>
      </c>
      <c r="H247" s="8" t="s">
        <v>37</v>
      </c>
      <c r="L247" s="8">
        <v>0.8</v>
      </c>
      <c r="M247" s="8" t="s">
        <v>38</v>
      </c>
      <c r="N247" s="8" t="s">
        <v>88</v>
      </c>
      <c r="P247" s="8" t="s">
        <v>131</v>
      </c>
      <c r="Q247" s="12" t="s">
        <v>132</v>
      </c>
    </row>
    <row r="248" spans="1:17" ht="36" x14ac:dyDescent="0.2">
      <c r="A248" s="8" t="s">
        <v>31</v>
      </c>
      <c r="B248" s="8" t="s">
        <v>119</v>
      </c>
      <c r="C248" s="8" t="s">
        <v>121</v>
      </c>
      <c r="D248" s="8">
        <v>2103011000</v>
      </c>
      <c r="E248" s="8" t="s">
        <v>41</v>
      </c>
      <c r="F248" s="11" t="s">
        <v>42</v>
      </c>
      <c r="G248" s="8" t="s">
        <v>36</v>
      </c>
      <c r="H248" s="8" t="s">
        <v>37</v>
      </c>
      <c r="L248" s="8">
        <v>5</v>
      </c>
      <c r="M248" s="8" t="s">
        <v>38</v>
      </c>
      <c r="N248" s="8" t="s">
        <v>88</v>
      </c>
      <c r="P248" s="8" t="s">
        <v>89</v>
      </c>
      <c r="Q248" s="12" t="s">
        <v>44</v>
      </c>
    </row>
    <row r="249" spans="1:17" ht="36" x14ac:dyDescent="0.2">
      <c r="A249" s="8" t="s">
        <v>31</v>
      </c>
      <c r="B249" s="8" t="s">
        <v>119</v>
      </c>
      <c r="C249" s="8" t="s">
        <v>121</v>
      </c>
      <c r="D249" s="8">
        <v>2103011000</v>
      </c>
      <c r="E249" s="8" t="s">
        <v>45</v>
      </c>
      <c r="F249" s="11">
        <v>7439921</v>
      </c>
      <c r="G249" s="8" t="s">
        <v>36</v>
      </c>
      <c r="H249" s="8" t="s">
        <v>37</v>
      </c>
      <c r="L249" s="8">
        <v>1.2149999999999999E-3</v>
      </c>
      <c r="M249" s="8" t="s">
        <v>38</v>
      </c>
      <c r="N249" s="8" t="s">
        <v>88</v>
      </c>
      <c r="P249" s="8" t="s">
        <v>90</v>
      </c>
      <c r="Q249" s="12" t="s">
        <v>44</v>
      </c>
    </row>
    <row r="250" spans="1:17" ht="36" x14ac:dyDescent="0.2">
      <c r="A250" s="8" t="s">
        <v>31</v>
      </c>
      <c r="B250" s="8" t="s">
        <v>119</v>
      </c>
      <c r="C250" s="8" t="s">
        <v>121</v>
      </c>
      <c r="D250" s="8">
        <v>2103011000</v>
      </c>
      <c r="E250" s="8" t="s">
        <v>47</v>
      </c>
      <c r="F250" s="11" t="s">
        <v>48</v>
      </c>
      <c r="G250" s="8" t="s">
        <v>36</v>
      </c>
      <c r="H250" s="8" t="s">
        <v>37</v>
      </c>
      <c r="L250" s="8">
        <v>20</v>
      </c>
      <c r="M250" s="8" t="s">
        <v>38</v>
      </c>
      <c r="N250" s="8" t="s">
        <v>88</v>
      </c>
      <c r="P250" s="8" t="s">
        <v>89</v>
      </c>
      <c r="Q250" s="12" t="s">
        <v>44</v>
      </c>
    </row>
    <row r="251" spans="1:17" ht="36" x14ac:dyDescent="0.2">
      <c r="A251" s="8" t="s">
        <v>31</v>
      </c>
      <c r="B251" s="8" t="s">
        <v>119</v>
      </c>
      <c r="C251" s="8" t="s">
        <v>121</v>
      </c>
      <c r="D251" s="8">
        <v>2103011000</v>
      </c>
      <c r="E251" s="8" t="s">
        <v>50</v>
      </c>
      <c r="F251" s="11" t="s">
        <v>51</v>
      </c>
      <c r="G251" s="8" t="s">
        <v>36</v>
      </c>
      <c r="H251" s="8" t="s">
        <v>37</v>
      </c>
      <c r="L251" s="8">
        <v>1.3</v>
      </c>
      <c r="M251" s="8" t="s">
        <v>38</v>
      </c>
      <c r="N251" s="8" t="s">
        <v>88</v>
      </c>
      <c r="P251" s="8" t="s">
        <v>103</v>
      </c>
      <c r="Q251" s="12" t="s">
        <v>44</v>
      </c>
    </row>
    <row r="252" spans="1:17" ht="36" x14ac:dyDescent="0.2">
      <c r="A252" s="8" t="s">
        <v>31</v>
      </c>
      <c r="B252" s="8" t="s">
        <v>119</v>
      </c>
      <c r="C252" s="8" t="s">
        <v>121</v>
      </c>
      <c r="D252" s="8">
        <v>2103011000</v>
      </c>
      <c r="E252" s="8" t="s">
        <v>53</v>
      </c>
      <c r="F252" s="11" t="s">
        <v>54</v>
      </c>
      <c r="G252" s="8" t="s">
        <v>36</v>
      </c>
      <c r="H252" s="8" t="s">
        <v>37</v>
      </c>
      <c r="L252" s="8">
        <v>1.08</v>
      </c>
      <c r="M252" s="8" t="s">
        <v>38</v>
      </c>
      <c r="N252" s="8" t="s">
        <v>88</v>
      </c>
      <c r="P252" s="8" t="s">
        <v>133</v>
      </c>
      <c r="Q252" s="12" t="s">
        <v>44</v>
      </c>
    </row>
    <row r="253" spans="1:17" ht="24" x14ac:dyDescent="0.2">
      <c r="A253" s="8" t="s">
        <v>31</v>
      </c>
      <c r="B253" s="8" t="s">
        <v>119</v>
      </c>
      <c r="C253" s="8" t="s">
        <v>121</v>
      </c>
      <c r="D253" s="8">
        <v>2103011000</v>
      </c>
      <c r="E253" s="8" t="s">
        <v>55</v>
      </c>
      <c r="F253" s="11" t="s">
        <v>56</v>
      </c>
      <c r="G253" s="8" t="s">
        <v>36</v>
      </c>
      <c r="H253" s="8" t="s">
        <v>37</v>
      </c>
      <c r="L253" s="8">
        <v>2.38</v>
      </c>
      <c r="M253" s="8" t="s">
        <v>38</v>
      </c>
      <c r="N253" s="8" t="s">
        <v>88</v>
      </c>
      <c r="P253" s="8" t="s">
        <v>99</v>
      </c>
    </row>
    <row r="254" spans="1:17" ht="36" x14ac:dyDescent="0.2">
      <c r="A254" s="8" t="s">
        <v>31</v>
      </c>
      <c r="B254" s="8" t="s">
        <v>119</v>
      </c>
      <c r="C254" s="8" t="s">
        <v>121</v>
      </c>
      <c r="D254" s="8">
        <v>2103011000</v>
      </c>
      <c r="E254" s="8" t="s">
        <v>57</v>
      </c>
      <c r="F254" s="11" t="s">
        <v>58</v>
      </c>
      <c r="G254" s="8" t="s">
        <v>36</v>
      </c>
      <c r="H254" s="8" t="s">
        <v>37</v>
      </c>
      <c r="L254" s="8">
        <v>0.83</v>
      </c>
      <c r="M254" s="8" t="s">
        <v>38</v>
      </c>
      <c r="N254" s="8" t="s">
        <v>88</v>
      </c>
      <c r="P254" s="8" t="s">
        <v>133</v>
      </c>
      <c r="Q254" s="12" t="s">
        <v>44</v>
      </c>
    </row>
    <row r="255" spans="1:17" ht="24" x14ac:dyDescent="0.2">
      <c r="A255" s="8" t="s">
        <v>31</v>
      </c>
      <c r="B255" s="8" t="s">
        <v>119</v>
      </c>
      <c r="C255" s="8" t="s">
        <v>121</v>
      </c>
      <c r="D255" s="8">
        <v>2103011000</v>
      </c>
      <c r="E255" s="8" t="s">
        <v>59</v>
      </c>
      <c r="F255" s="11" t="s">
        <v>60</v>
      </c>
      <c r="G255" s="8" t="s">
        <v>36</v>
      </c>
      <c r="H255" s="8" t="s">
        <v>37</v>
      </c>
      <c r="L255" s="8">
        <v>2.1</v>
      </c>
      <c r="M255" s="8" t="s">
        <v>38</v>
      </c>
      <c r="N255" s="8" t="s">
        <v>88</v>
      </c>
      <c r="P255" s="8" t="s">
        <v>100</v>
      </c>
    </row>
    <row r="256" spans="1:17" ht="36" x14ac:dyDescent="0.2">
      <c r="A256" s="8" t="s">
        <v>31</v>
      </c>
      <c r="B256" s="8" t="s">
        <v>119</v>
      </c>
      <c r="C256" s="8" t="s">
        <v>121</v>
      </c>
      <c r="D256" s="8">
        <v>2103011000</v>
      </c>
      <c r="E256" s="8" t="s">
        <v>61</v>
      </c>
      <c r="F256" s="11" t="s">
        <v>62</v>
      </c>
      <c r="G256" s="8" t="s">
        <v>36</v>
      </c>
      <c r="H256" s="8" t="s">
        <v>37</v>
      </c>
      <c r="L256" s="8">
        <v>7.1</v>
      </c>
      <c r="M256" s="8" t="s">
        <v>38</v>
      </c>
      <c r="N256" s="8" t="s">
        <v>88</v>
      </c>
      <c r="P256" s="8" t="s">
        <v>89</v>
      </c>
      <c r="Q256" s="12" t="s">
        <v>44</v>
      </c>
    </row>
    <row r="257" spans="1:17" ht="36" x14ac:dyDescent="0.2">
      <c r="A257" s="8" t="s">
        <v>31</v>
      </c>
      <c r="B257" s="8" t="s">
        <v>119</v>
      </c>
      <c r="C257" s="8" t="s">
        <v>121</v>
      </c>
      <c r="D257" s="8">
        <v>2103011000</v>
      </c>
      <c r="E257" s="8" t="s">
        <v>64</v>
      </c>
      <c r="F257" s="11" t="s">
        <v>65</v>
      </c>
      <c r="G257" s="8" t="s">
        <v>36</v>
      </c>
      <c r="H257" s="8" t="s">
        <v>37</v>
      </c>
      <c r="L257" s="8">
        <v>0.34</v>
      </c>
      <c r="M257" s="8" t="s">
        <v>38</v>
      </c>
      <c r="N257" s="8" t="s">
        <v>88</v>
      </c>
      <c r="P257" s="8" t="s">
        <v>134</v>
      </c>
      <c r="Q257" s="12" t="s">
        <v>44</v>
      </c>
    </row>
    <row r="258" spans="1:17" ht="24" x14ac:dyDescent="0.2">
      <c r="A258" s="8" t="s">
        <v>31</v>
      </c>
      <c r="B258" s="8" t="s">
        <v>119</v>
      </c>
      <c r="C258" s="8" t="s">
        <v>121</v>
      </c>
      <c r="D258" s="8">
        <v>2103011000</v>
      </c>
      <c r="E258" s="8" t="s">
        <v>67</v>
      </c>
      <c r="F258" s="11">
        <v>7440382</v>
      </c>
      <c r="G258" s="8" t="s">
        <v>68</v>
      </c>
      <c r="H258" s="8" t="s">
        <v>69</v>
      </c>
      <c r="L258" s="13">
        <v>5.4000000000000001E-4</v>
      </c>
      <c r="M258" s="8" t="s">
        <v>38</v>
      </c>
      <c r="N258" s="8" t="s">
        <v>88</v>
      </c>
      <c r="P258" s="8" t="s">
        <v>85</v>
      </c>
    </row>
    <row r="259" spans="1:17" ht="24" x14ac:dyDescent="0.2">
      <c r="A259" s="8" t="s">
        <v>31</v>
      </c>
      <c r="B259" s="8" t="s">
        <v>119</v>
      </c>
      <c r="C259" s="8" t="s">
        <v>121</v>
      </c>
      <c r="D259" s="8">
        <v>2103011000</v>
      </c>
      <c r="E259" s="8" t="s">
        <v>71</v>
      </c>
      <c r="F259" s="11">
        <v>7440417</v>
      </c>
      <c r="G259" s="8" t="s">
        <v>68</v>
      </c>
      <c r="H259" s="8" t="s">
        <v>69</v>
      </c>
      <c r="L259" s="13">
        <v>4.0499999999999998E-4</v>
      </c>
      <c r="M259" s="8" t="s">
        <v>38</v>
      </c>
      <c r="N259" s="8" t="s">
        <v>88</v>
      </c>
      <c r="P259" s="8" t="s">
        <v>85</v>
      </c>
    </row>
    <row r="260" spans="1:17" ht="24" x14ac:dyDescent="0.2">
      <c r="A260" s="8" t="s">
        <v>31</v>
      </c>
      <c r="B260" s="8" t="s">
        <v>119</v>
      </c>
      <c r="C260" s="8" t="s">
        <v>121</v>
      </c>
      <c r="D260" s="8">
        <v>2103011000</v>
      </c>
      <c r="E260" s="8" t="s">
        <v>72</v>
      </c>
      <c r="F260" s="11">
        <v>7440439</v>
      </c>
      <c r="G260" s="8" t="s">
        <v>68</v>
      </c>
      <c r="H260" s="8" t="s">
        <v>69</v>
      </c>
      <c r="L260" s="13">
        <v>4.0499999999999998E-4</v>
      </c>
      <c r="M260" s="8" t="s">
        <v>38</v>
      </c>
      <c r="N260" s="8" t="s">
        <v>88</v>
      </c>
      <c r="P260" s="8" t="s">
        <v>85</v>
      </c>
    </row>
    <row r="261" spans="1:17" ht="24" x14ac:dyDescent="0.2">
      <c r="A261" s="8" t="s">
        <v>31</v>
      </c>
      <c r="B261" s="8" t="s">
        <v>119</v>
      </c>
      <c r="C261" s="8" t="s">
        <v>121</v>
      </c>
      <c r="D261" s="8">
        <v>2103011000</v>
      </c>
      <c r="E261" s="8" t="s">
        <v>84</v>
      </c>
      <c r="F261" s="11">
        <v>18540299</v>
      </c>
      <c r="G261" s="8" t="s">
        <v>68</v>
      </c>
      <c r="H261" s="8" t="s">
        <v>69</v>
      </c>
      <c r="L261" s="13">
        <v>7.2899999999999997E-5</v>
      </c>
      <c r="M261" s="8" t="s">
        <v>38</v>
      </c>
      <c r="N261" s="8" t="s">
        <v>88</v>
      </c>
      <c r="P261" s="8" t="s">
        <v>85</v>
      </c>
    </row>
    <row r="262" spans="1:17" ht="24" x14ac:dyDescent="0.2">
      <c r="A262" s="8" t="s">
        <v>31</v>
      </c>
      <c r="B262" s="8" t="s">
        <v>119</v>
      </c>
      <c r="C262" s="8" t="s">
        <v>121</v>
      </c>
      <c r="D262" s="8">
        <v>2103011000</v>
      </c>
      <c r="E262" s="8" t="s">
        <v>86</v>
      </c>
      <c r="F262" s="11">
        <v>16065831</v>
      </c>
      <c r="G262" s="8" t="s">
        <v>68</v>
      </c>
      <c r="H262" s="8" t="s">
        <v>69</v>
      </c>
      <c r="L262" s="13">
        <v>3.321E-4</v>
      </c>
      <c r="M262" s="8" t="s">
        <v>38</v>
      </c>
      <c r="N262" s="8" t="s">
        <v>88</v>
      </c>
      <c r="P262" s="8" t="s">
        <v>85</v>
      </c>
    </row>
    <row r="263" spans="1:17" ht="24" x14ac:dyDescent="0.2">
      <c r="A263" s="8" t="s">
        <v>31</v>
      </c>
      <c r="B263" s="8" t="s">
        <v>119</v>
      </c>
      <c r="C263" s="8" t="s">
        <v>121</v>
      </c>
      <c r="D263" s="8">
        <v>2103011000</v>
      </c>
      <c r="E263" s="8" t="s">
        <v>73</v>
      </c>
      <c r="F263" s="11">
        <v>7439965</v>
      </c>
      <c r="G263" s="8" t="s">
        <v>68</v>
      </c>
      <c r="H263" s="8" t="s">
        <v>69</v>
      </c>
      <c r="L263" s="13">
        <v>8.0999999999999996E-4</v>
      </c>
      <c r="M263" s="8" t="s">
        <v>38</v>
      </c>
      <c r="N263" s="8" t="s">
        <v>88</v>
      </c>
      <c r="P263" s="8" t="s">
        <v>85</v>
      </c>
    </row>
    <row r="264" spans="1:17" ht="24" x14ac:dyDescent="0.2">
      <c r="A264" s="8" t="s">
        <v>31</v>
      </c>
      <c r="B264" s="8" t="s">
        <v>119</v>
      </c>
      <c r="C264" s="8" t="s">
        <v>121</v>
      </c>
      <c r="D264" s="8">
        <v>2103011000</v>
      </c>
      <c r="E264" s="8" t="s">
        <v>74</v>
      </c>
      <c r="F264" s="11">
        <v>7439976</v>
      </c>
      <c r="G264" s="8" t="s">
        <v>68</v>
      </c>
      <c r="H264" s="8" t="s">
        <v>69</v>
      </c>
      <c r="L264" s="13">
        <v>4.0499999999999998E-4</v>
      </c>
      <c r="M264" s="8" t="s">
        <v>38</v>
      </c>
      <c r="N264" s="8" t="s">
        <v>88</v>
      </c>
      <c r="P264" s="8" t="s">
        <v>85</v>
      </c>
    </row>
    <row r="265" spans="1:17" ht="24" x14ac:dyDescent="0.2">
      <c r="A265" s="8" t="s">
        <v>31</v>
      </c>
      <c r="B265" s="8" t="s">
        <v>119</v>
      </c>
      <c r="C265" s="8" t="s">
        <v>121</v>
      </c>
      <c r="D265" s="8">
        <v>2103011000</v>
      </c>
      <c r="E265" s="8" t="s">
        <v>75</v>
      </c>
      <c r="F265" s="11">
        <v>7440020</v>
      </c>
      <c r="G265" s="8" t="s">
        <v>68</v>
      </c>
      <c r="H265" s="8" t="s">
        <v>69</v>
      </c>
      <c r="L265" s="13">
        <v>4.0499999999999998E-4</v>
      </c>
      <c r="M265" s="8" t="s">
        <v>38</v>
      </c>
      <c r="N265" s="8" t="s">
        <v>88</v>
      </c>
      <c r="P265" s="8" t="s">
        <v>85</v>
      </c>
    </row>
    <row r="266" spans="1:17" ht="24" x14ac:dyDescent="0.2">
      <c r="A266" s="8" t="s">
        <v>31</v>
      </c>
      <c r="B266" s="8" t="s">
        <v>119</v>
      </c>
      <c r="C266" s="8" t="s">
        <v>121</v>
      </c>
      <c r="D266" s="8">
        <v>2103011000</v>
      </c>
      <c r="E266" s="8" t="s">
        <v>76</v>
      </c>
      <c r="F266" s="11">
        <v>7782492</v>
      </c>
      <c r="G266" s="8" t="s">
        <v>68</v>
      </c>
      <c r="H266" s="8" t="s">
        <v>69</v>
      </c>
      <c r="L266" s="8">
        <v>2.0249999999999999E-3</v>
      </c>
      <c r="M266" s="8" t="s">
        <v>38</v>
      </c>
      <c r="N266" s="8" t="s">
        <v>88</v>
      </c>
      <c r="P266" s="8" t="s">
        <v>85</v>
      </c>
    </row>
    <row r="267" spans="1:17" ht="24" x14ac:dyDescent="0.2">
      <c r="A267" s="8" t="s">
        <v>135</v>
      </c>
      <c r="B267" s="8" t="s">
        <v>32</v>
      </c>
      <c r="D267" s="8">
        <v>2104001000</v>
      </c>
      <c r="E267" s="8" t="s">
        <v>34</v>
      </c>
      <c r="F267" s="11" t="s">
        <v>35</v>
      </c>
      <c r="G267" s="8" t="s">
        <v>36</v>
      </c>
      <c r="H267" s="8" t="s">
        <v>37</v>
      </c>
      <c r="L267" s="8">
        <v>2</v>
      </c>
      <c r="M267" s="8" t="s">
        <v>38</v>
      </c>
      <c r="N267" s="8" t="s">
        <v>39</v>
      </c>
      <c r="P267" s="8" t="s">
        <v>136</v>
      </c>
      <c r="Q267" s="12" t="s">
        <v>132</v>
      </c>
    </row>
    <row r="268" spans="1:17" ht="36" x14ac:dyDescent="0.2">
      <c r="A268" s="8" t="s">
        <v>135</v>
      </c>
      <c r="B268" s="8" t="s">
        <v>32</v>
      </c>
      <c r="D268" s="8">
        <v>2104001000</v>
      </c>
      <c r="E268" s="8" t="s">
        <v>41</v>
      </c>
      <c r="F268" s="11" t="s">
        <v>42</v>
      </c>
      <c r="G268" s="8" t="s">
        <v>36</v>
      </c>
      <c r="H268" s="8" t="s">
        <v>37</v>
      </c>
      <c r="L268" s="8">
        <v>275</v>
      </c>
      <c r="M268" s="8" t="s">
        <v>38</v>
      </c>
      <c r="N268" s="8" t="s">
        <v>39</v>
      </c>
      <c r="O268" s="8" t="s">
        <v>137</v>
      </c>
      <c r="P268" s="8" t="s">
        <v>138</v>
      </c>
      <c r="Q268" s="12" t="s">
        <v>44</v>
      </c>
    </row>
    <row r="269" spans="1:17" ht="36" x14ac:dyDescent="0.2">
      <c r="A269" s="8" t="s">
        <v>135</v>
      </c>
      <c r="B269" s="8" t="s">
        <v>32</v>
      </c>
      <c r="D269" s="8">
        <v>2104001000</v>
      </c>
      <c r="E269" s="8" t="s">
        <v>47</v>
      </c>
      <c r="F269" s="11" t="s">
        <v>48</v>
      </c>
      <c r="G269" s="8" t="s">
        <v>36</v>
      </c>
      <c r="H269" s="8" t="s">
        <v>37</v>
      </c>
      <c r="L269" s="8">
        <v>3</v>
      </c>
      <c r="M269" s="8" t="s">
        <v>38</v>
      </c>
      <c r="N269" s="8" t="s">
        <v>39</v>
      </c>
      <c r="P269" s="8" t="s">
        <v>139</v>
      </c>
      <c r="Q269" s="12" t="s">
        <v>140</v>
      </c>
    </row>
    <row r="270" spans="1:17" ht="36" x14ac:dyDescent="0.2">
      <c r="A270" s="8" t="s">
        <v>135</v>
      </c>
      <c r="B270" s="8" t="s">
        <v>32</v>
      </c>
      <c r="D270" s="8">
        <v>2104001000</v>
      </c>
      <c r="E270" s="8" t="s">
        <v>50</v>
      </c>
      <c r="F270" s="11" t="s">
        <v>51</v>
      </c>
      <c r="G270" s="8" t="s">
        <v>36</v>
      </c>
      <c r="H270" s="8" t="s">
        <v>37</v>
      </c>
      <c r="L270" s="8">
        <v>0.08</v>
      </c>
      <c r="M270" s="8" t="s">
        <v>38</v>
      </c>
      <c r="N270" s="8" t="s">
        <v>39</v>
      </c>
      <c r="P270" s="8" t="s">
        <v>141</v>
      </c>
      <c r="Q270" s="12" t="s">
        <v>140</v>
      </c>
    </row>
    <row r="271" spans="1:17" ht="36" x14ac:dyDescent="0.2">
      <c r="A271" s="8" t="s">
        <v>135</v>
      </c>
      <c r="B271" s="8" t="s">
        <v>32</v>
      </c>
      <c r="D271" s="8">
        <v>2104001000</v>
      </c>
      <c r="E271" s="8" t="s">
        <v>53</v>
      </c>
      <c r="F271" s="11" t="s">
        <v>54</v>
      </c>
      <c r="G271" s="8" t="s">
        <v>36</v>
      </c>
      <c r="H271" s="8" t="s">
        <v>37</v>
      </c>
      <c r="L271" s="8">
        <v>10</v>
      </c>
      <c r="M271" s="8" t="s">
        <v>38</v>
      </c>
      <c r="N271" s="8" t="s">
        <v>39</v>
      </c>
      <c r="P271" s="8" t="s">
        <v>142</v>
      </c>
      <c r="Q271" s="12" t="s">
        <v>140</v>
      </c>
    </row>
    <row r="272" spans="1:17" ht="36" x14ac:dyDescent="0.2">
      <c r="A272" s="8" t="s">
        <v>135</v>
      </c>
      <c r="B272" s="8" t="s">
        <v>32</v>
      </c>
      <c r="D272" s="8">
        <v>2104001000</v>
      </c>
      <c r="E272" s="8" t="s">
        <v>55</v>
      </c>
      <c r="F272" s="11" t="s">
        <v>56</v>
      </c>
      <c r="G272" s="8" t="s">
        <v>36</v>
      </c>
      <c r="H272" s="8" t="s">
        <v>37</v>
      </c>
      <c r="L272" s="8">
        <v>10.08</v>
      </c>
      <c r="M272" s="8" t="s">
        <v>38</v>
      </c>
      <c r="N272" s="8" t="s">
        <v>39</v>
      </c>
      <c r="P272" s="8" t="s">
        <v>143</v>
      </c>
      <c r="Q272" s="12" t="s">
        <v>140</v>
      </c>
    </row>
    <row r="273" spans="1:17" ht="36" x14ac:dyDescent="0.2">
      <c r="A273" s="8" t="s">
        <v>135</v>
      </c>
      <c r="B273" s="8" t="s">
        <v>32</v>
      </c>
      <c r="D273" s="8">
        <v>2104001000</v>
      </c>
      <c r="E273" s="8" t="s">
        <v>57</v>
      </c>
      <c r="F273" s="11" t="s">
        <v>58</v>
      </c>
      <c r="G273" s="8" t="s">
        <v>36</v>
      </c>
      <c r="H273" s="8" t="s">
        <v>37</v>
      </c>
      <c r="L273" s="8">
        <v>4.5999999999999996</v>
      </c>
      <c r="M273" s="8" t="s">
        <v>38</v>
      </c>
      <c r="N273" s="8" t="s">
        <v>39</v>
      </c>
      <c r="P273" s="8" t="s">
        <v>144</v>
      </c>
      <c r="Q273" s="12" t="s">
        <v>140</v>
      </c>
    </row>
    <row r="274" spans="1:17" ht="36" x14ac:dyDescent="0.2">
      <c r="A274" s="8" t="s">
        <v>135</v>
      </c>
      <c r="B274" s="8" t="s">
        <v>32</v>
      </c>
      <c r="D274" s="8">
        <v>2104001000</v>
      </c>
      <c r="E274" s="8" t="s">
        <v>59</v>
      </c>
      <c r="F274" s="11" t="s">
        <v>60</v>
      </c>
      <c r="G274" s="8" t="s">
        <v>36</v>
      </c>
      <c r="H274" s="8" t="s">
        <v>37</v>
      </c>
      <c r="L274" s="8">
        <v>4.68</v>
      </c>
      <c r="M274" s="8" t="s">
        <v>38</v>
      </c>
      <c r="N274" s="8" t="s">
        <v>39</v>
      </c>
      <c r="P274" s="8" t="s">
        <v>145</v>
      </c>
      <c r="Q274" s="12" t="s">
        <v>140</v>
      </c>
    </row>
    <row r="275" spans="1:17" ht="36" x14ac:dyDescent="0.2">
      <c r="A275" s="8" t="s">
        <v>135</v>
      </c>
      <c r="B275" s="8" t="s">
        <v>32</v>
      </c>
      <c r="D275" s="8">
        <v>2104001000</v>
      </c>
      <c r="E275" s="8" t="s">
        <v>61</v>
      </c>
      <c r="F275" s="11" t="s">
        <v>62</v>
      </c>
      <c r="G275" s="8" t="s">
        <v>36</v>
      </c>
      <c r="H275" s="8" t="s">
        <v>37</v>
      </c>
      <c r="L275" s="8">
        <v>39</v>
      </c>
      <c r="M275" s="8" t="s">
        <v>38</v>
      </c>
      <c r="N275" s="8" t="s">
        <v>39</v>
      </c>
      <c r="P275" s="8" t="s">
        <v>146</v>
      </c>
      <c r="Q275" s="12" t="s">
        <v>140</v>
      </c>
    </row>
    <row r="276" spans="1:17" ht="36" x14ac:dyDescent="0.2">
      <c r="A276" s="8" t="s">
        <v>135</v>
      </c>
      <c r="B276" s="8" t="s">
        <v>32</v>
      </c>
      <c r="D276" s="8">
        <v>2104001000</v>
      </c>
      <c r="E276" s="8" t="s">
        <v>64</v>
      </c>
      <c r="F276" s="11" t="s">
        <v>65</v>
      </c>
      <c r="G276" s="8" t="s">
        <v>36</v>
      </c>
      <c r="H276" s="8" t="s">
        <v>37</v>
      </c>
      <c r="L276" s="8">
        <v>10</v>
      </c>
      <c r="M276" s="8" t="s">
        <v>38</v>
      </c>
      <c r="N276" s="8" t="s">
        <v>39</v>
      </c>
      <c r="O276" s="8" t="s">
        <v>137</v>
      </c>
      <c r="P276" s="8" t="s">
        <v>147</v>
      </c>
      <c r="Q276" s="12" t="s">
        <v>148</v>
      </c>
    </row>
    <row r="277" spans="1:17" ht="36" x14ac:dyDescent="0.2">
      <c r="A277" s="8" t="s">
        <v>135</v>
      </c>
      <c r="B277" s="8" t="s">
        <v>32</v>
      </c>
      <c r="D277" s="8">
        <v>2104001000</v>
      </c>
      <c r="E277" s="8" t="s">
        <v>149</v>
      </c>
      <c r="F277" s="11">
        <v>7647010</v>
      </c>
      <c r="G277" s="8" t="s">
        <v>68</v>
      </c>
      <c r="H277" s="8" t="s">
        <v>150</v>
      </c>
      <c r="L277" s="8">
        <v>1.2</v>
      </c>
      <c r="M277" s="8" t="s">
        <v>38</v>
      </c>
      <c r="N277" s="8" t="s">
        <v>39</v>
      </c>
      <c r="O277" s="8" t="s">
        <v>137</v>
      </c>
      <c r="P277" s="8" t="s">
        <v>151</v>
      </c>
      <c r="Q277" s="12" t="s">
        <v>44</v>
      </c>
    </row>
    <row r="278" spans="1:17" ht="36" x14ac:dyDescent="0.2">
      <c r="A278" s="8" t="s">
        <v>135</v>
      </c>
      <c r="B278" s="8" t="s">
        <v>32</v>
      </c>
      <c r="D278" s="8">
        <v>2104001000</v>
      </c>
      <c r="E278" s="8" t="s">
        <v>152</v>
      </c>
      <c r="F278" s="11">
        <v>7664393</v>
      </c>
      <c r="G278" s="8" t="s">
        <v>68</v>
      </c>
      <c r="H278" s="8" t="s">
        <v>150</v>
      </c>
      <c r="L278" s="8">
        <v>0.15</v>
      </c>
      <c r="M278" s="8" t="s">
        <v>38</v>
      </c>
      <c r="N278" s="8" t="s">
        <v>39</v>
      </c>
      <c r="O278" s="8" t="s">
        <v>137</v>
      </c>
      <c r="P278" s="8" t="s">
        <v>151</v>
      </c>
      <c r="Q278" s="12" t="s">
        <v>44</v>
      </c>
    </row>
    <row r="279" spans="1:17" ht="36" x14ac:dyDescent="0.2">
      <c r="A279" s="8" t="s">
        <v>135</v>
      </c>
      <c r="B279" s="8" t="s">
        <v>32</v>
      </c>
      <c r="D279" s="8">
        <v>2104001000</v>
      </c>
      <c r="E279" s="8" t="s">
        <v>74</v>
      </c>
      <c r="F279" s="11">
        <v>7439976</v>
      </c>
      <c r="G279" s="8" t="s">
        <v>68</v>
      </c>
      <c r="H279" s="8" t="s">
        <v>69</v>
      </c>
      <c r="L279" s="13">
        <v>1.2999999999999999E-4</v>
      </c>
      <c r="M279" s="8" t="s">
        <v>38</v>
      </c>
      <c r="N279" s="8" t="s">
        <v>39</v>
      </c>
      <c r="P279" s="8" t="s">
        <v>153</v>
      </c>
      <c r="Q279" s="12" t="s">
        <v>44</v>
      </c>
    </row>
    <row r="280" spans="1:17" ht="24" x14ac:dyDescent="0.2">
      <c r="A280" s="8" t="s">
        <v>135</v>
      </c>
      <c r="B280" s="8" t="s">
        <v>154</v>
      </c>
      <c r="D280" s="8">
        <v>2104002000</v>
      </c>
      <c r="E280" s="8" t="s">
        <v>34</v>
      </c>
      <c r="F280" s="11" t="s">
        <v>35</v>
      </c>
      <c r="G280" s="8" t="s">
        <v>36</v>
      </c>
      <c r="H280" s="8" t="s">
        <v>37</v>
      </c>
      <c r="L280" s="8">
        <v>2</v>
      </c>
      <c r="M280" s="8" t="s">
        <v>38</v>
      </c>
      <c r="N280" s="8" t="s">
        <v>39</v>
      </c>
      <c r="P280" s="8" t="s">
        <v>155</v>
      </c>
      <c r="Q280" s="12" t="s">
        <v>132</v>
      </c>
    </row>
    <row r="281" spans="1:17" ht="36" x14ac:dyDescent="0.2">
      <c r="A281" s="8" t="s">
        <v>135</v>
      </c>
      <c r="B281" s="8" t="s">
        <v>154</v>
      </c>
      <c r="D281" s="8">
        <v>2104002000</v>
      </c>
      <c r="E281" s="8" t="s">
        <v>41</v>
      </c>
      <c r="F281" s="11" t="s">
        <v>42</v>
      </c>
      <c r="G281" s="8" t="s">
        <v>36</v>
      </c>
      <c r="H281" s="8" t="s">
        <v>37</v>
      </c>
      <c r="L281" s="8">
        <v>275</v>
      </c>
      <c r="M281" s="8" t="s">
        <v>38</v>
      </c>
      <c r="N281" s="8" t="s">
        <v>39</v>
      </c>
      <c r="P281" s="8" t="s">
        <v>156</v>
      </c>
      <c r="Q281" s="12" t="s">
        <v>157</v>
      </c>
    </row>
    <row r="282" spans="1:17" ht="36" x14ac:dyDescent="0.2">
      <c r="A282" s="8" t="s">
        <v>135</v>
      </c>
      <c r="B282" s="8" t="s">
        <v>154</v>
      </c>
      <c r="D282" s="8">
        <v>2104002000</v>
      </c>
      <c r="E282" s="8" t="s">
        <v>47</v>
      </c>
      <c r="F282" s="11" t="s">
        <v>48</v>
      </c>
      <c r="G282" s="8" t="s">
        <v>36</v>
      </c>
      <c r="H282" s="8" t="s">
        <v>37</v>
      </c>
      <c r="L282" s="8">
        <v>9.1</v>
      </c>
      <c r="M282" s="8" t="s">
        <v>38</v>
      </c>
      <c r="N282" s="8" t="s">
        <v>39</v>
      </c>
      <c r="P282" s="8" t="s">
        <v>138</v>
      </c>
      <c r="Q282" s="12" t="s">
        <v>157</v>
      </c>
    </row>
    <row r="283" spans="1:17" ht="36" x14ac:dyDescent="0.2">
      <c r="A283" s="8" t="s">
        <v>135</v>
      </c>
      <c r="B283" s="8" t="s">
        <v>154</v>
      </c>
      <c r="D283" s="8">
        <v>2104002000</v>
      </c>
      <c r="E283" s="8" t="s">
        <v>50</v>
      </c>
      <c r="F283" s="11" t="s">
        <v>51</v>
      </c>
      <c r="G283" s="8" t="s">
        <v>36</v>
      </c>
      <c r="H283" s="8" t="s">
        <v>37</v>
      </c>
      <c r="L283" s="8">
        <v>1.04</v>
      </c>
      <c r="M283" s="8" t="s">
        <v>38</v>
      </c>
      <c r="N283" s="8" t="s">
        <v>39</v>
      </c>
      <c r="O283" s="8" t="s">
        <v>158</v>
      </c>
      <c r="P283" s="8" t="s">
        <v>159</v>
      </c>
      <c r="Q283" s="12" t="s">
        <v>157</v>
      </c>
    </row>
    <row r="284" spans="1:17" ht="36" x14ac:dyDescent="0.2">
      <c r="A284" s="8" t="s">
        <v>135</v>
      </c>
      <c r="B284" s="8" t="s">
        <v>154</v>
      </c>
      <c r="D284" s="8">
        <v>2104002000</v>
      </c>
      <c r="E284" s="8" t="s">
        <v>53</v>
      </c>
      <c r="F284" s="11" t="s">
        <v>54</v>
      </c>
      <c r="G284" s="8" t="s">
        <v>36</v>
      </c>
      <c r="H284" s="8" t="s">
        <v>37</v>
      </c>
      <c r="L284" s="8">
        <v>6.2</v>
      </c>
      <c r="M284" s="8" t="s">
        <v>38</v>
      </c>
      <c r="N284" s="8" t="s">
        <v>39</v>
      </c>
      <c r="P284" s="8" t="s">
        <v>160</v>
      </c>
      <c r="Q284" s="12" t="s">
        <v>157</v>
      </c>
    </row>
    <row r="285" spans="1:17" x14ac:dyDescent="0.2">
      <c r="A285" s="8" t="s">
        <v>135</v>
      </c>
      <c r="B285" s="8" t="s">
        <v>154</v>
      </c>
      <c r="D285" s="8">
        <v>2104002000</v>
      </c>
      <c r="E285" s="8" t="s">
        <v>55</v>
      </c>
      <c r="F285" s="11" t="s">
        <v>56</v>
      </c>
      <c r="G285" s="8" t="s">
        <v>36</v>
      </c>
      <c r="H285" s="8" t="s">
        <v>37</v>
      </c>
      <c r="L285" s="8">
        <v>7.24</v>
      </c>
      <c r="M285" s="8" t="s">
        <v>38</v>
      </c>
      <c r="N285" s="8" t="s">
        <v>39</v>
      </c>
      <c r="P285" s="8" t="s">
        <v>161</v>
      </c>
    </row>
    <row r="286" spans="1:17" ht="36" x14ac:dyDescent="0.2">
      <c r="A286" s="8" t="s">
        <v>135</v>
      </c>
      <c r="B286" s="8" t="s">
        <v>154</v>
      </c>
      <c r="D286" s="8">
        <v>2104002000</v>
      </c>
      <c r="E286" s="8" t="s">
        <v>57</v>
      </c>
      <c r="F286" s="11" t="s">
        <v>58</v>
      </c>
      <c r="G286" s="8" t="s">
        <v>36</v>
      </c>
      <c r="H286" s="8" t="s">
        <v>37</v>
      </c>
      <c r="L286" s="8">
        <v>3.8</v>
      </c>
      <c r="M286" s="8" t="s">
        <v>38</v>
      </c>
      <c r="N286" s="8" t="s">
        <v>39</v>
      </c>
      <c r="P286" s="8" t="s">
        <v>162</v>
      </c>
      <c r="Q286" s="12" t="s">
        <v>157</v>
      </c>
    </row>
    <row r="287" spans="1:17" x14ac:dyDescent="0.2">
      <c r="A287" s="8" t="s">
        <v>135</v>
      </c>
      <c r="B287" s="8" t="s">
        <v>154</v>
      </c>
      <c r="D287" s="8">
        <v>2104002000</v>
      </c>
      <c r="E287" s="8" t="s">
        <v>59</v>
      </c>
      <c r="F287" s="11" t="s">
        <v>60</v>
      </c>
      <c r="G287" s="8" t="s">
        <v>36</v>
      </c>
      <c r="H287" s="8" t="s">
        <v>37</v>
      </c>
      <c r="L287" s="8">
        <v>4.84</v>
      </c>
      <c r="M287" s="8" t="s">
        <v>38</v>
      </c>
      <c r="N287" s="8" t="s">
        <v>39</v>
      </c>
      <c r="P287" s="8" t="s">
        <v>161</v>
      </c>
    </row>
    <row r="288" spans="1:17" ht="36" x14ac:dyDescent="0.2">
      <c r="A288" s="8" t="s">
        <v>135</v>
      </c>
      <c r="B288" s="8" t="s">
        <v>154</v>
      </c>
      <c r="D288" s="8">
        <v>2104002000</v>
      </c>
      <c r="E288" s="8" t="s">
        <v>61</v>
      </c>
      <c r="F288" s="11" t="s">
        <v>62</v>
      </c>
      <c r="G288" s="8" t="s">
        <v>36</v>
      </c>
      <c r="H288" s="8" t="s">
        <v>37</v>
      </c>
      <c r="L288" s="8">
        <v>31</v>
      </c>
      <c r="M288" s="8" t="s">
        <v>38</v>
      </c>
      <c r="N288" s="8" t="s">
        <v>39</v>
      </c>
      <c r="O288" s="8" t="s">
        <v>163</v>
      </c>
      <c r="P288" s="8" t="s">
        <v>164</v>
      </c>
      <c r="Q288" s="12" t="s">
        <v>157</v>
      </c>
    </row>
    <row r="289" spans="1:17" ht="36" x14ac:dyDescent="0.2">
      <c r="A289" s="8" t="s">
        <v>135</v>
      </c>
      <c r="B289" s="8" t="s">
        <v>154</v>
      </c>
      <c r="D289" s="8">
        <v>2104002000</v>
      </c>
      <c r="E289" s="8" t="s">
        <v>64</v>
      </c>
      <c r="F289" s="11" t="s">
        <v>65</v>
      </c>
      <c r="G289" s="8" t="s">
        <v>36</v>
      </c>
      <c r="H289" s="8" t="s">
        <v>37</v>
      </c>
      <c r="L289" s="8">
        <v>10</v>
      </c>
      <c r="M289" s="8" t="s">
        <v>38</v>
      </c>
      <c r="N289" s="8" t="s">
        <v>39</v>
      </c>
      <c r="P289" s="8" t="s">
        <v>147</v>
      </c>
      <c r="Q289" s="12" t="s">
        <v>148</v>
      </c>
    </row>
    <row r="290" spans="1:17" ht="36" x14ac:dyDescent="0.2">
      <c r="A290" s="8" t="s">
        <v>135</v>
      </c>
      <c r="B290" s="8" t="s">
        <v>154</v>
      </c>
      <c r="D290" s="8">
        <v>2104002000</v>
      </c>
      <c r="E290" s="8" t="s">
        <v>149</v>
      </c>
      <c r="F290" s="11">
        <v>7647010</v>
      </c>
      <c r="G290" s="8" t="s">
        <v>68</v>
      </c>
      <c r="H290" s="8" t="s">
        <v>150</v>
      </c>
      <c r="L290" s="8">
        <v>1.2</v>
      </c>
      <c r="M290" s="8" t="s">
        <v>38</v>
      </c>
      <c r="N290" s="8" t="s">
        <v>39</v>
      </c>
      <c r="P290" s="8" t="s">
        <v>165</v>
      </c>
      <c r="Q290" s="12" t="s">
        <v>148</v>
      </c>
    </row>
    <row r="291" spans="1:17" ht="36" x14ac:dyDescent="0.2">
      <c r="A291" s="8" t="s">
        <v>135</v>
      </c>
      <c r="B291" s="8" t="s">
        <v>154</v>
      </c>
      <c r="D291" s="8">
        <v>2104002000</v>
      </c>
      <c r="E291" s="8" t="s">
        <v>152</v>
      </c>
      <c r="F291" s="11">
        <v>7664393</v>
      </c>
      <c r="G291" s="8" t="s">
        <v>68</v>
      </c>
      <c r="H291" s="8" t="s">
        <v>150</v>
      </c>
      <c r="L291" s="8">
        <v>0.15</v>
      </c>
      <c r="M291" s="8" t="s">
        <v>38</v>
      </c>
      <c r="N291" s="8" t="s">
        <v>39</v>
      </c>
      <c r="P291" s="8" t="s">
        <v>165</v>
      </c>
      <c r="Q291" s="12" t="s">
        <v>157</v>
      </c>
    </row>
    <row r="292" spans="1:17" ht="36" x14ac:dyDescent="0.2">
      <c r="A292" s="8" t="s">
        <v>135</v>
      </c>
      <c r="B292" s="8" t="s">
        <v>154</v>
      </c>
      <c r="D292" s="8">
        <v>2104002000</v>
      </c>
      <c r="E292" s="8" t="s">
        <v>74</v>
      </c>
      <c r="F292" s="11">
        <v>7439976</v>
      </c>
      <c r="G292" s="8" t="s">
        <v>68</v>
      </c>
      <c r="H292" s="8" t="s">
        <v>69</v>
      </c>
      <c r="L292" s="13">
        <v>8.2999999999999998E-5</v>
      </c>
      <c r="M292" s="8" t="s">
        <v>38</v>
      </c>
      <c r="N292" s="8" t="s">
        <v>39</v>
      </c>
      <c r="P292" s="8" t="s">
        <v>166</v>
      </c>
      <c r="Q292" s="12" t="s">
        <v>140</v>
      </c>
    </row>
    <row r="293" spans="1:17" ht="36" x14ac:dyDescent="0.2">
      <c r="A293" s="8" t="s">
        <v>135</v>
      </c>
      <c r="B293" s="8" t="s">
        <v>154</v>
      </c>
      <c r="D293" s="8">
        <v>2104002000</v>
      </c>
      <c r="E293" s="8" t="s">
        <v>167</v>
      </c>
      <c r="F293" s="11">
        <v>75092</v>
      </c>
      <c r="G293" s="8" t="s">
        <v>68</v>
      </c>
      <c r="L293" s="13">
        <v>2.9E-4</v>
      </c>
      <c r="M293" s="8" t="s">
        <v>38</v>
      </c>
      <c r="N293" s="8" t="s">
        <v>39</v>
      </c>
      <c r="P293" s="8" t="s">
        <v>168</v>
      </c>
      <c r="Q293" s="12" t="s">
        <v>148</v>
      </c>
    </row>
    <row r="294" spans="1:17" ht="36" x14ac:dyDescent="0.2">
      <c r="A294" s="8" t="s">
        <v>135</v>
      </c>
      <c r="B294" s="8" t="s">
        <v>154</v>
      </c>
      <c r="D294" s="8">
        <v>2104002000</v>
      </c>
      <c r="E294" s="8" t="s">
        <v>169</v>
      </c>
      <c r="F294" s="11">
        <v>127184</v>
      </c>
      <c r="G294" s="8" t="s">
        <v>68</v>
      </c>
      <c r="L294" s="13">
        <v>4.3000000000000002E-5</v>
      </c>
      <c r="M294" s="8" t="s">
        <v>38</v>
      </c>
      <c r="N294" s="8" t="s">
        <v>39</v>
      </c>
      <c r="P294" s="8" t="s">
        <v>168</v>
      </c>
      <c r="Q294" s="12" t="s">
        <v>148</v>
      </c>
    </row>
    <row r="295" spans="1:17" ht="24" x14ac:dyDescent="0.2">
      <c r="A295" s="8" t="s">
        <v>135</v>
      </c>
      <c r="B295" s="8" t="s">
        <v>170</v>
      </c>
      <c r="D295" s="8">
        <v>2104004000</v>
      </c>
      <c r="E295" s="8" t="s">
        <v>34</v>
      </c>
      <c r="F295" s="11" t="s">
        <v>35</v>
      </c>
      <c r="G295" s="8" t="s">
        <v>36</v>
      </c>
      <c r="H295" s="8" t="s">
        <v>37</v>
      </c>
      <c r="L295" s="8">
        <v>1</v>
      </c>
      <c r="M295" s="8" t="s">
        <v>38</v>
      </c>
      <c r="N295" s="8" t="s">
        <v>88</v>
      </c>
      <c r="P295" s="8" t="s">
        <v>155</v>
      </c>
      <c r="Q295" s="12" t="s">
        <v>132</v>
      </c>
    </row>
    <row r="296" spans="1:17" ht="36" x14ac:dyDescent="0.2">
      <c r="A296" s="8" t="s">
        <v>135</v>
      </c>
      <c r="B296" s="8" t="s">
        <v>170</v>
      </c>
      <c r="D296" s="8">
        <v>2104004000</v>
      </c>
      <c r="E296" s="8" t="s">
        <v>41</v>
      </c>
      <c r="F296" s="11" t="s">
        <v>42</v>
      </c>
      <c r="G296" s="8" t="s">
        <v>36</v>
      </c>
      <c r="H296" s="8" t="s">
        <v>37</v>
      </c>
      <c r="L296" s="8">
        <v>5</v>
      </c>
      <c r="M296" s="8" t="s">
        <v>38</v>
      </c>
      <c r="N296" s="8" t="s">
        <v>88</v>
      </c>
      <c r="P296" s="8" t="s">
        <v>171</v>
      </c>
      <c r="Q296" s="12" t="s">
        <v>148</v>
      </c>
    </row>
    <row r="297" spans="1:17" x14ac:dyDescent="0.2">
      <c r="A297" s="8" t="s">
        <v>135</v>
      </c>
      <c r="B297" s="8" t="s">
        <v>170</v>
      </c>
      <c r="D297" s="8">
        <v>2104004000</v>
      </c>
      <c r="E297" s="8" t="s">
        <v>45</v>
      </c>
      <c r="F297" s="11">
        <v>7439921</v>
      </c>
      <c r="G297" s="8" t="s">
        <v>36</v>
      </c>
      <c r="H297" s="8" t="s">
        <v>37</v>
      </c>
      <c r="L297" s="8">
        <v>1.2639999999999999E-3</v>
      </c>
      <c r="M297" s="8" t="s">
        <v>38</v>
      </c>
      <c r="N297" s="8" t="s">
        <v>88</v>
      </c>
      <c r="P297" s="8" t="s">
        <v>172</v>
      </c>
    </row>
    <row r="298" spans="1:17" ht="36" x14ac:dyDescent="0.2">
      <c r="A298" s="8" t="s">
        <v>135</v>
      </c>
      <c r="B298" s="8" t="s">
        <v>170</v>
      </c>
      <c r="D298" s="8">
        <v>2104004000</v>
      </c>
      <c r="E298" s="8" t="s">
        <v>47</v>
      </c>
      <c r="F298" s="11" t="s">
        <v>48</v>
      </c>
      <c r="G298" s="8" t="s">
        <v>36</v>
      </c>
      <c r="H298" s="8" t="s">
        <v>37</v>
      </c>
      <c r="L298" s="8">
        <v>18</v>
      </c>
      <c r="M298" s="8" t="s">
        <v>38</v>
      </c>
      <c r="N298" s="8" t="s">
        <v>88</v>
      </c>
      <c r="P298" s="8" t="s">
        <v>171</v>
      </c>
      <c r="Q298" s="12" t="s">
        <v>148</v>
      </c>
    </row>
    <row r="299" spans="1:17" ht="36" x14ac:dyDescent="0.2">
      <c r="A299" s="8" t="s">
        <v>135</v>
      </c>
      <c r="B299" s="8" t="s">
        <v>170</v>
      </c>
      <c r="D299" s="8">
        <v>2104004000</v>
      </c>
      <c r="E299" s="8" t="s">
        <v>50</v>
      </c>
      <c r="F299" s="11" t="s">
        <v>51</v>
      </c>
      <c r="G299" s="8" t="s">
        <v>36</v>
      </c>
      <c r="H299" s="8" t="s">
        <v>37</v>
      </c>
      <c r="L299" s="8">
        <v>1.3</v>
      </c>
      <c r="M299" s="8" t="s">
        <v>38</v>
      </c>
      <c r="N299" s="8" t="s">
        <v>88</v>
      </c>
      <c r="P299" s="8" t="s">
        <v>173</v>
      </c>
      <c r="Q299" s="12" t="s">
        <v>148</v>
      </c>
    </row>
    <row r="300" spans="1:17" ht="24" x14ac:dyDescent="0.2">
      <c r="A300" s="8" t="s">
        <v>135</v>
      </c>
      <c r="B300" s="8" t="s">
        <v>170</v>
      </c>
      <c r="D300" s="8">
        <v>2104004000</v>
      </c>
      <c r="E300" s="8" t="s">
        <v>53</v>
      </c>
      <c r="F300" s="11" t="s">
        <v>54</v>
      </c>
      <c r="G300" s="8" t="s">
        <v>36</v>
      </c>
      <c r="H300" s="8" t="s">
        <v>37</v>
      </c>
      <c r="L300" s="8">
        <v>1.08</v>
      </c>
      <c r="M300" s="8" t="s">
        <v>38</v>
      </c>
      <c r="N300" s="8" t="s">
        <v>88</v>
      </c>
      <c r="P300" s="8" t="s">
        <v>174</v>
      </c>
    </row>
    <row r="301" spans="1:17" ht="24" x14ac:dyDescent="0.2">
      <c r="A301" s="8" t="s">
        <v>135</v>
      </c>
      <c r="B301" s="8" t="s">
        <v>170</v>
      </c>
      <c r="D301" s="8">
        <v>2104004000</v>
      </c>
      <c r="E301" s="8" t="s">
        <v>55</v>
      </c>
      <c r="F301" s="11" t="s">
        <v>56</v>
      </c>
      <c r="G301" s="8" t="s">
        <v>36</v>
      </c>
      <c r="H301" s="8" t="s">
        <v>37</v>
      </c>
      <c r="L301" s="8">
        <v>2.38</v>
      </c>
      <c r="M301" s="8" t="s">
        <v>38</v>
      </c>
      <c r="N301" s="8" t="s">
        <v>88</v>
      </c>
      <c r="P301" s="8" t="s">
        <v>174</v>
      </c>
    </row>
    <row r="302" spans="1:17" ht="36" x14ac:dyDescent="0.2">
      <c r="A302" s="8" t="s">
        <v>135</v>
      </c>
      <c r="B302" s="8" t="s">
        <v>170</v>
      </c>
      <c r="D302" s="8">
        <v>2104004000</v>
      </c>
      <c r="E302" s="8" t="s">
        <v>57</v>
      </c>
      <c r="F302" s="11" t="s">
        <v>58</v>
      </c>
      <c r="G302" s="8" t="s">
        <v>36</v>
      </c>
      <c r="H302" s="8" t="s">
        <v>37</v>
      </c>
      <c r="L302" s="8">
        <v>0.83</v>
      </c>
      <c r="M302" s="8" t="s">
        <v>38</v>
      </c>
      <c r="N302" s="8" t="s">
        <v>88</v>
      </c>
      <c r="P302" s="8" t="s">
        <v>175</v>
      </c>
      <c r="Q302" s="12" t="s">
        <v>148</v>
      </c>
    </row>
    <row r="303" spans="1:17" ht="36" x14ac:dyDescent="0.2">
      <c r="A303" s="8" t="s">
        <v>135</v>
      </c>
      <c r="B303" s="8" t="s">
        <v>170</v>
      </c>
      <c r="D303" s="8">
        <v>2104004000</v>
      </c>
      <c r="E303" s="8" t="s">
        <v>59</v>
      </c>
      <c r="F303" s="11" t="s">
        <v>60</v>
      </c>
      <c r="G303" s="8" t="s">
        <v>36</v>
      </c>
      <c r="H303" s="8" t="s">
        <v>37</v>
      </c>
      <c r="L303" s="8">
        <v>2.13</v>
      </c>
      <c r="M303" s="8" t="s">
        <v>38</v>
      </c>
      <c r="N303" s="8" t="s">
        <v>88</v>
      </c>
      <c r="P303" s="8" t="s">
        <v>175</v>
      </c>
      <c r="Q303" s="12" t="s">
        <v>148</v>
      </c>
    </row>
    <row r="304" spans="1:17" ht="36" x14ac:dyDescent="0.2">
      <c r="A304" s="8" t="s">
        <v>135</v>
      </c>
      <c r="B304" s="8" t="s">
        <v>170</v>
      </c>
      <c r="D304" s="8">
        <v>2104004000</v>
      </c>
      <c r="E304" s="8" t="s">
        <v>61</v>
      </c>
      <c r="F304" s="11" t="s">
        <v>62</v>
      </c>
      <c r="G304" s="8" t="s">
        <v>36</v>
      </c>
      <c r="H304" s="8" t="s">
        <v>37</v>
      </c>
      <c r="L304" s="8">
        <v>0.21299999999999999</v>
      </c>
      <c r="M304" s="8" t="s">
        <v>38</v>
      </c>
      <c r="N304" s="8" t="s">
        <v>88</v>
      </c>
      <c r="O304" s="8" t="s">
        <v>176</v>
      </c>
      <c r="P304" s="8" t="s">
        <v>177</v>
      </c>
      <c r="Q304" s="12" t="s">
        <v>148</v>
      </c>
    </row>
    <row r="305" spans="1:17" ht="36" x14ac:dyDescent="0.2">
      <c r="A305" s="8" t="s">
        <v>135</v>
      </c>
      <c r="B305" s="8" t="s">
        <v>170</v>
      </c>
      <c r="D305" s="8">
        <v>2104004000</v>
      </c>
      <c r="E305" s="8" t="s">
        <v>64</v>
      </c>
      <c r="F305" s="11" t="s">
        <v>65</v>
      </c>
      <c r="G305" s="8" t="s">
        <v>36</v>
      </c>
      <c r="H305" s="8" t="s">
        <v>37</v>
      </c>
      <c r="L305" s="8">
        <v>0.71299999999999997</v>
      </c>
      <c r="M305" s="8" t="s">
        <v>38</v>
      </c>
      <c r="N305" s="8" t="s">
        <v>88</v>
      </c>
      <c r="P305" s="8" t="s">
        <v>178</v>
      </c>
      <c r="Q305" s="12" t="s">
        <v>148</v>
      </c>
    </row>
    <row r="306" spans="1:17" x14ac:dyDescent="0.2">
      <c r="A306" s="8" t="s">
        <v>135</v>
      </c>
      <c r="B306" s="8" t="s">
        <v>170</v>
      </c>
      <c r="D306" s="8">
        <v>2104004000</v>
      </c>
      <c r="E306" s="8" t="s">
        <v>67</v>
      </c>
      <c r="F306" s="11">
        <v>7440382</v>
      </c>
      <c r="G306" s="8" t="s">
        <v>68</v>
      </c>
      <c r="H306" s="8" t="s">
        <v>69</v>
      </c>
      <c r="L306" s="13">
        <v>5.62E-4</v>
      </c>
      <c r="M306" s="8" t="s">
        <v>38</v>
      </c>
      <c r="N306" s="8" t="s">
        <v>88</v>
      </c>
      <c r="P306" s="8" t="s">
        <v>172</v>
      </c>
    </row>
    <row r="307" spans="1:17" x14ac:dyDescent="0.2">
      <c r="A307" s="8" t="s">
        <v>135</v>
      </c>
      <c r="B307" s="8" t="s">
        <v>170</v>
      </c>
      <c r="D307" s="8">
        <v>2104004000</v>
      </c>
      <c r="E307" s="8" t="s">
        <v>71</v>
      </c>
      <c r="F307" s="11">
        <v>7440417</v>
      </c>
      <c r="G307" s="8" t="s">
        <v>68</v>
      </c>
      <c r="H307" s="8" t="s">
        <v>69</v>
      </c>
      <c r="L307" s="13">
        <v>4.214E-4</v>
      </c>
      <c r="M307" s="8" t="s">
        <v>38</v>
      </c>
      <c r="N307" s="8" t="s">
        <v>88</v>
      </c>
      <c r="P307" s="8" t="s">
        <v>172</v>
      </c>
    </row>
    <row r="308" spans="1:17" x14ac:dyDescent="0.2">
      <c r="A308" s="8" t="s">
        <v>135</v>
      </c>
      <c r="B308" s="8" t="s">
        <v>170</v>
      </c>
      <c r="D308" s="8">
        <v>2104004000</v>
      </c>
      <c r="E308" s="8" t="s">
        <v>72</v>
      </c>
      <c r="F308" s="11">
        <v>7440439</v>
      </c>
      <c r="G308" s="8" t="s">
        <v>68</v>
      </c>
      <c r="H308" s="8" t="s">
        <v>69</v>
      </c>
      <c r="L308" s="13">
        <v>4.214E-4</v>
      </c>
      <c r="M308" s="8" t="s">
        <v>38</v>
      </c>
      <c r="N308" s="8" t="s">
        <v>88</v>
      </c>
      <c r="P308" s="8" t="s">
        <v>172</v>
      </c>
    </row>
    <row r="309" spans="1:17" x14ac:dyDescent="0.2">
      <c r="A309" s="8" t="s">
        <v>135</v>
      </c>
      <c r="B309" s="8" t="s">
        <v>170</v>
      </c>
      <c r="D309" s="8">
        <v>2104004000</v>
      </c>
      <c r="E309" s="8" t="s">
        <v>84</v>
      </c>
      <c r="F309" s="11">
        <v>18540299</v>
      </c>
      <c r="G309" s="8" t="s">
        <v>68</v>
      </c>
      <c r="H309" s="8" t="s">
        <v>69</v>
      </c>
      <c r="L309" s="13">
        <v>7.5853999999999996E-5</v>
      </c>
      <c r="M309" s="8" t="s">
        <v>38</v>
      </c>
      <c r="N309" s="8" t="s">
        <v>88</v>
      </c>
      <c r="P309" s="8" t="s">
        <v>85</v>
      </c>
    </row>
    <row r="310" spans="1:17" x14ac:dyDescent="0.2">
      <c r="A310" s="8" t="s">
        <v>135</v>
      </c>
      <c r="B310" s="8" t="s">
        <v>170</v>
      </c>
      <c r="D310" s="8">
        <v>2104004000</v>
      </c>
      <c r="E310" s="8" t="s">
        <v>86</v>
      </c>
      <c r="F310" s="11">
        <v>16065831</v>
      </c>
      <c r="G310" s="8" t="s">
        <v>68</v>
      </c>
      <c r="H310" s="8" t="s">
        <v>69</v>
      </c>
      <c r="L310" s="13">
        <v>3.4600000000000001E-4</v>
      </c>
      <c r="M310" s="8" t="s">
        <v>38</v>
      </c>
      <c r="N310" s="8" t="s">
        <v>88</v>
      </c>
      <c r="P310" s="8" t="s">
        <v>85</v>
      </c>
    </row>
    <row r="311" spans="1:17" x14ac:dyDescent="0.2">
      <c r="A311" s="8" t="s">
        <v>135</v>
      </c>
      <c r="B311" s="8" t="s">
        <v>170</v>
      </c>
      <c r="D311" s="8">
        <v>2104004000</v>
      </c>
      <c r="E311" s="8" t="s">
        <v>73</v>
      </c>
      <c r="F311" s="11">
        <v>7439965</v>
      </c>
      <c r="G311" s="8" t="s">
        <v>68</v>
      </c>
      <c r="H311" s="8" t="s">
        <v>69</v>
      </c>
      <c r="L311" s="13">
        <v>8.4279999999999999E-4</v>
      </c>
      <c r="M311" s="8" t="s">
        <v>38</v>
      </c>
      <c r="N311" s="8" t="s">
        <v>88</v>
      </c>
      <c r="P311" s="8" t="s">
        <v>172</v>
      </c>
    </row>
    <row r="312" spans="1:17" x14ac:dyDescent="0.2">
      <c r="A312" s="8" t="s">
        <v>135</v>
      </c>
      <c r="B312" s="8" t="s">
        <v>170</v>
      </c>
      <c r="D312" s="8">
        <v>2104004000</v>
      </c>
      <c r="E312" s="8" t="s">
        <v>74</v>
      </c>
      <c r="F312" s="11">
        <v>7439976</v>
      </c>
      <c r="G312" s="8" t="s">
        <v>68</v>
      </c>
      <c r="H312" s="8" t="s">
        <v>69</v>
      </c>
      <c r="L312" s="13">
        <v>4.214E-4</v>
      </c>
      <c r="M312" s="8" t="s">
        <v>38</v>
      </c>
      <c r="N312" s="8" t="s">
        <v>88</v>
      </c>
      <c r="P312" s="8" t="s">
        <v>172</v>
      </c>
    </row>
    <row r="313" spans="1:17" x14ac:dyDescent="0.2">
      <c r="A313" s="8" t="s">
        <v>135</v>
      </c>
      <c r="B313" s="8" t="s">
        <v>170</v>
      </c>
      <c r="D313" s="8">
        <v>2104004000</v>
      </c>
      <c r="E313" s="8" t="s">
        <v>75</v>
      </c>
      <c r="F313" s="11">
        <v>7440020</v>
      </c>
      <c r="G313" s="8" t="s">
        <v>68</v>
      </c>
      <c r="H313" s="8" t="s">
        <v>69</v>
      </c>
      <c r="L313" s="13">
        <v>4.214E-4</v>
      </c>
      <c r="M313" s="8" t="s">
        <v>38</v>
      </c>
      <c r="N313" s="8" t="s">
        <v>88</v>
      </c>
      <c r="P313" s="8" t="s">
        <v>172</v>
      </c>
    </row>
    <row r="314" spans="1:17" x14ac:dyDescent="0.2">
      <c r="A314" s="8" t="s">
        <v>135</v>
      </c>
      <c r="B314" s="8" t="s">
        <v>170</v>
      </c>
      <c r="D314" s="8">
        <v>2104004000</v>
      </c>
      <c r="E314" s="8" t="s">
        <v>76</v>
      </c>
      <c r="F314" s="11">
        <v>7782492</v>
      </c>
      <c r="G314" s="8" t="s">
        <v>68</v>
      </c>
      <c r="H314" s="8" t="s">
        <v>69</v>
      </c>
      <c r="L314" s="8">
        <v>2.1069999999999999E-3</v>
      </c>
      <c r="M314" s="8" t="s">
        <v>38</v>
      </c>
      <c r="N314" s="8" t="s">
        <v>88</v>
      </c>
      <c r="P314" s="8" t="s">
        <v>172</v>
      </c>
    </row>
    <row r="315" spans="1:17" ht="24" x14ac:dyDescent="0.2">
      <c r="A315" s="8" t="s">
        <v>135</v>
      </c>
      <c r="B315" s="8" t="s">
        <v>108</v>
      </c>
      <c r="D315" s="8">
        <v>2104006000</v>
      </c>
      <c r="E315" s="8" t="s">
        <v>34</v>
      </c>
      <c r="F315" s="11" t="s">
        <v>35</v>
      </c>
      <c r="G315" s="8" t="s">
        <v>36</v>
      </c>
      <c r="H315" s="8" t="s">
        <v>37</v>
      </c>
      <c r="L315" s="8">
        <v>20</v>
      </c>
      <c r="M315" s="8" t="s">
        <v>38</v>
      </c>
      <c r="N315" s="8" t="s">
        <v>109</v>
      </c>
      <c r="P315" s="8" t="s">
        <v>155</v>
      </c>
      <c r="Q315" s="12" t="s">
        <v>132</v>
      </c>
    </row>
    <row r="316" spans="1:17" ht="36" x14ac:dyDescent="0.2">
      <c r="A316" s="8" t="s">
        <v>135</v>
      </c>
      <c r="B316" s="8" t="s">
        <v>108</v>
      </c>
      <c r="D316" s="8">
        <v>2104006000</v>
      </c>
      <c r="E316" s="8" t="s">
        <v>41</v>
      </c>
      <c r="F316" s="11" t="s">
        <v>42</v>
      </c>
      <c r="G316" s="8" t="s">
        <v>36</v>
      </c>
      <c r="H316" s="8" t="s">
        <v>37</v>
      </c>
      <c r="L316" s="8">
        <v>40</v>
      </c>
      <c r="M316" s="8" t="s">
        <v>38</v>
      </c>
      <c r="N316" s="8" t="s">
        <v>109</v>
      </c>
      <c r="P316" s="8" t="s">
        <v>179</v>
      </c>
      <c r="Q316" s="12" t="s">
        <v>148</v>
      </c>
    </row>
    <row r="317" spans="1:17" ht="36" x14ac:dyDescent="0.2">
      <c r="A317" s="8" t="s">
        <v>135</v>
      </c>
      <c r="B317" s="8" t="s">
        <v>108</v>
      </c>
      <c r="D317" s="8">
        <v>2104006000</v>
      </c>
      <c r="E317" s="8" t="s">
        <v>47</v>
      </c>
      <c r="F317" s="11" t="s">
        <v>48</v>
      </c>
      <c r="G317" s="8" t="s">
        <v>36</v>
      </c>
      <c r="H317" s="8" t="s">
        <v>37</v>
      </c>
      <c r="L317" s="8">
        <v>94</v>
      </c>
      <c r="M317" s="8" t="s">
        <v>38</v>
      </c>
      <c r="N317" s="8" t="s">
        <v>109</v>
      </c>
      <c r="P317" s="8" t="s">
        <v>179</v>
      </c>
      <c r="Q317" s="12" t="s">
        <v>148</v>
      </c>
    </row>
    <row r="318" spans="1:17" ht="156" x14ac:dyDescent="0.2">
      <c r="A318" s="8" t="s">
        <v>135</v>
      </c>
      <c r="B318" s="8" t="s">
        <v>108</v>
      </c>
      <c r="D318" s="8">
        <v>2104006000</v>
      </c>
      <c r="E318" s="8" t="s">
        <v>50</v>
      </c>
      <c r="F318" s="11" t="s">
        <v>51</v>
      </c>
      <c r="G318" s="8" t="s">
        <v>36</v>
      </c>
      <c r="H318" s="8" t="s">
        <v>37</v>
      </c>
      <c r="L318" s="8">
        <v>0.32</v>
      </c>
      <c r="M318" s="8" t="s">
        <v>38</v>
      </c>
      <c r="N318" s="8" t="s">
        <v>109</v>
      </c>
      <c r="P318" s="8" t="s">
        <v>180</v>
      </c>
      <c r="Q318" s="12" t="s">
        <v>181</v>
      </c>
    </row>
    <row r="319" spans="1:17" ht="156" x14ac:dyDescent="0.2">
      <c r="A319" s="8" t="s">
        <v>135</v>
      </c>
      <c r="B319" s="8" t="s">
        <v>108</v>
      </c>
      <c r="D319" s="8">
        <v>2104006000</v>
      </c>
      <c r="E319" s="8" t="s">
        <v>53</v>
      </c>
      <c r="F319" s="11" t="s">
        <v>54</v>
      </c>
      <c r="G319" s="8" t="s">
        <v>36</v>
      </c>
      <c r="H319" s="8" t="s">
        <v>37</v>
      </c>
      <c r="L319" s="8">
        <v>0.2</v>
      </c>
      <c r="M319" s="8" t="s">
        <v>38</v>
      </c>
      <c r="N319" s="8" t="s">
        <v>109</v>
      </c>
      <c r="P319" s="8" t="s">
        <v>180</v>
      </c>
      <c r="Q319" s="12" t="s">
        <v>181</v>
      </c>
    </row>
    <row r="320" spans="1:17" ht="156" x14ac:dyDescent="0.2">
      <c r="A320" s="8" t="s">
        <v>135</v>
      </c>
      <c r="B320" s="8" t="s">
        <v>108</v>
      </c>
      <c r="D320" s="8">
        <v>2104006000</v>
      </c>
      <c r="E320" s="8" t="s">
        <v>55</v>
      </c>
      <c r="F320" s="11" t="s">
        <v>56</v>
      </c>
      <c r="G320" s="8" t="s">
        <v>36</v>
      </c>
      <c r="H320" s="8" t="s">
        <v>37</v>
      </c>
      <c r="L320" s="8">
        <v>0.52</v>
      </c>
      <c r="M320" s="8" t="s">
        <v>38</v>
      </c>
      <c r="N320" s="8" t="s">
        <v>109</v>
      </c>
      <c r="P320" s="8" t="s">
        <v>180</v>
      </c>
      <c r="Q320" s="12" t="s">
        <v>181</v>
      </c>
    </row>
    <row r="321" spans="1:17" ht="156" x14ac:dyDescent="0.2">
      <c r="A321" s="8" t="s">
        <v>135</v>
      </c>
      <c r="B321" s="8" t="s">
        <v>108</v>
      </c>
      <c r="D321" s="8">
        <v>2104006000</v>
      </c>
      <c r="E321" s="8" t="s">
        <v>57</v>
      </c>
      <c r="F321" s="11" t="s">
        <v>58</v>
      </c>
      <c r="G321" s="8" t="s">
        <v>36</v>
      </c>
      <c r="H321" s="8" t="s">
        <v>37</v>
      </c>
      <c r="L321" s="8">
        <v>0.11</v>
      </c>
      <c r="M321" s="8" t="s">
        <v>38</v>
      </c>
      <c r="N321" s="8" t="s">
        <v>109</v>
      </c>
      <c r="P321" s="8" t="s">
        <v>180</v>
      </c>
      <c r="Q321" s="12" t="s">
        <v>181</v>
      </c>
    </row>
    <row r="322" spans="1:17" ht="156" x14ac:dyDescent="0.2">
      <c r="A322" s="8" t="s">
        <v>135</v>
      </c>
      <c r="B322" s="8" t="s">
        <v>108</v>
      </c>
      <c r="D322" s="8">
        <v>2104006000</v>
      </c>
      <c r="E322" s="8" t="s">
        <v>59</v>
      </c>
      <c r="F322" s="11" t="s">
        <v>60</v>
      </c>
      <c r="G322" s="8" t="s">
        <v>36</v>
      </c>
      <c r="H322" s="8" t="s">
        <v>37</v>
      </c>
      <c r="L322" s="8">
        <v>0.43</v>
      </c>
      <c r="M322" s="8" t="s">
        <v>38</v>
      </c>
      <c r="N322" s="8" t="s">
        <v>109</v>
      </c>
      <c r="P322" s="8" t="s">
        <v>180</v>
      </c>
      <c r="Q322" s="12" t="s">
        <v>181</v>
      </c>
    </row>
    <row r="323" spans="1:17" ht="36" x14ac:dyDescent="0.2">
      <c r="A323" s="8" t="s">
        <v>135</v>
      </c>
      <c r="B323" s="8" t="s">
        <v>108</v>
      </c>
      <c r="D323" s="8">
        <v>2104006000</v>
      </c>
      <c r="E323" s="8" t="s">
        <v>61</v>
      </c>
      <c r="F323" s="11" t="s">
        <v>62</v>
      </c>
      <c r="G323" s="8" t="s">
        <v>36</v>
      </c>
      <c r="H323" s="8" t="s">
        <v>37</v>
      </c>
      <c r="L323" s="8">
        <v>0.6</v>
      </c>
      <c r="M323" s="8" t="s">
        <v>38</v>
      </c>
      <c r="N323" s="8" t="s">
        <v>109</v>
      </c>
      <c r="P323" s="8" t="s">
        <v>182</v>
      </c>
      <c r="Q323" s="12" t="s">
        <v>148</v>
      </c>
    </row>
    <row r="324" spans="1:17" ht="36" x14ac:dyDescent="0.2">
      <c r="A324" s="8" t="s">
        <v>135</v>
      </c>
      <c r="B324" s="8" t="s">
        <v>108</v>
      </c>
      <c r="D324" s="8">
        <v>2104006000</v>
      </c>
      <c r="E324" s="8" t="s">
        <v>64</v>
      </c>
      <c r="F324" s="11" t="s">
        <v>65</v>
      </c>
      <c r="G324" s="8" t="s">
        <v>36</v>
      </c>
      <c r="H324" s="8" t="s">
        <v>37</v>
      </c>
      <c r="L324" s="8">
        <v>5.5</v>
      </c>
      <c r="M324" s="8" t="s">
        <v>38</v>
      </c>
      <c r="N324" s="8" t="s">
        <v>109</v>
      </c>
      <c r="P324" s="8" t="s">
        <v>182</v>
      </c>
      <c r="Q324" s="12" t="s">
        <v>148</v>
      </c>
    </row>
    <row r="325" spans="1:17" x14ac:dyDescent="0.2">
      <c r="A325" s="8" t="s">
        <v>135</v>
      </c>
      <c r="B325" s="8" t="s">
        <v>113</v>
      </c>
      <c r="D325" s="8">
        <v>2104007000</v>
      </c>
      <c r="E325" s="8" t="s">
        <v>34</v>
      </c>
      <c r="F325" s="11" t="s">
        <v>35</v>
      </c>
      <c r="G325" s="8" t="s">
        <v>36</v>
      </c>
      <c r="H325" s="8" t="s">
        <v>37</v>
      </c>
      <c r="L325" s="8">
        <v>1.95</v>
      </c>
      <c r="M325" s="8" t="s">
        <v>38</v>
      </c>
      <c r="N325" s="8" t="s">
        <v>183</v>
      </c>
      <c r="P325" s="8" t="s">
        <v>184</v>
      </c>
    </row>
    <row r="326" spans="1:17" x14ac:dyDescent="0.2">
      <c r="A326" s="8" t="s">
        <v>135</v>
      </c>
      <c r="B326" s="8" t="s">
        <v>113</v>
      </c>
      <c r="D326" s="8">
        <v>2104007000</v>
      </c>
      <c r="E326" s="8" t="s">
        <v>41</v>
      </c>
      <c r="F326" s="11" t="s">
        <v>42</v>
      </c>
      <c r="G326" s="8" t="s">
        <v>36</v>
      </c>
      <c r="H326" s="8" t="s">
        <v>37</v>
      </c>
      <c r="L326" s="8">
        <v>159.6</v>
      </c>
      <c r="M326" s="8" t="s">
        <v>38</v>
      </c>
      <c r="N326" s="8" t="s">
        <v>183</v>
      </c>
      <c r="P326" s="8" t="s">
        <v>184</v>
      </c>
    </row>
    <row r="327" spans="1:17" x14ac:dyDescent="0.2">
      <c r="A327" s="8" t="s">
        <v>135</v>
      </c>
      <c r="B327" s="8" t="s">
        <v>113</v>
      </c>
      <c r="D327" s="8">
        <v>2104007000</v>
      </c>
      <c r="E327" s="8" t="s">
        <v>47</v>
      </c>
      <c r="F327" s="11" t="s">
        <v>48</v>
      </c>
      <c r="G327" s="8" t="s">
        <v>36</v>
      </c>
      <c r="H327" s="8" t="s">
        <v>37</v>
      </c>
      <c r="L327" s="8">
        <v>562.79999999999995</v>
      </c>
      <c r="M327" s="8" t="s">
        <v>38</v>
      </c>
      <c r="N327" s="8" t="s">
        <v>183</v>
      </c>
      <c r="P327" s="8" t="s">
        <v>184</v>
      </c>
    </row>
    <row r="328" spans="1:17" x14ac:dyDescent="0.2">
      <c r="A328" s="8" t="s">
        <v>135</v>
      </c>
      <c r="B328" s="8" t="s">
        <v>113</v>
      </c>
      <c r="D328" s="8">
        <v>2104007000</v>
      </c>
      <c r="E328" s="8" t="s">
        <v>50</v>
      </c>
      <c r="F328" s="11" t="s">
        <v>51</v>
      </c>
      <c r="G328" s="8" t="s">
        <v>36</v>
      </c>
      <c r="H328" s="8" t="s">
        <v>37</v>
      </c>
      <c r="L328" s="8">
        <v>1.27</v>
      </c>
      <c r="M328" s="8" t="s">
        <v>38</v>
      </c>
      <c r="N328" s="8" t="s">
        <v>183</v>
      </c>
      <c r="P328" s="8" t="s">
        <v>184</v>
      </c>
    </row>
    <row r="329" spans="1:17" x14ac:dyDescent="0.2">
      <c r="A329" s="8" t="s">
        <v>135</v>
      </c>
      <c r="B329" s="8" t="s">
        <v>113</v>
      </c>
      <c r="D329" s="8">
        <v>2104007000</v>
      </c>
      <c r="E329" s="8" t="s">
        <v>53</v>
      </c>
      <c r="F329" s="11" t="s">
        <v>54</v>
      </c>
      <c r="G329" s="8" t="s">
        <v>36</v>
      </c>
      <c r="H329" s="8" t="s">
        <v>37</v>
      </c>
      <c r="L329" s="8">
        <v>0.8</v>
      </c>
      <c r="M329" s="8" t="s">
        <v>38</v>
      </c>
      <c r="N329" s="8" t="s">
        <v>183</v>
      </c>
      <c r="P329" s="8" t="s">
        <v>184</v>
      </c>
    </row>
    <row r="330" spans="1:17" x14ac:dyDescent="0.2">
      <c r="A330" s="8" t="s">
        <v>135</v>
      </c>
      <c r="B330" s="8" t="s">
        <v>113</v>
      </c>
      <c r="D330" s="8">
        <v>2104007000</v>
      </c>
      <c r="E330" s="8" t="s">
        <v>55</v>
      </c>
      <c r="F330" s="11" t="s">
        <v>56</v>
      </c>
      <c r="G330" s="8" t="s">
        <v>36</v>
      </c>
      <c r="H330" s="8" t="s">
        <v>37</v>
      </c>
      <c r="L330" s="8">
        <v>2.0699999999999998</v>
      </c>
      <c r="M330" s="8" t="s">
        <v>38</v>
      </c>
      <c r="N330" s="8" t="s">
        <v>183</v>
      </c>
      <c r="P330" s="8" t="s">
        <v>184</v>
      </c>
    </row>
    <row r="331" spans="1:17" x14ac:dyDescent="0.2">
      <c r="A331" s="8" t="s">
        <v>135</v>
      </c>
      <c r="B331" s="8" t="s">
        <v>113</v>
      </c>
      <c r="D331" s="8">
        <v>2104007000</v>
      </c>
      <c r="E331" s="8" t="s">
        <v>57</v>
      </c>
      <c r="F331" s="11" t="s">
        <v>58</v>
      </c>
      <c r="G331" s="8" t="s">
        <v>36</v>
      </c>
      <c r="H331" s="8" t="s">
        <v>37</v>
      </c>
      <c r="L331" s="8">
        <v>0.44</v>
      </c>
      <c r="M331" s="8" t="s">
        <v>38</v>
      </c>
      <c r="N331" s="8" t="s">
        <v>183</v>
      </c>
      <c r="P331" s="8" t="s">
        <v>184</v>
      </c>
    </row>
    <row r="332" spans="1:17" x14ac:dyDescent="0.2">
      <c r="A332" s="8" t="s">
        <v>135</v>
      </c>
      <c r="B332" s="8" t="s">
        <v>113</v>
      </c>
      <c r="D332" s="8">
        <v>2104007000</v>
      </c>
      <c r="E332" s="8" t="s">
        <v>59</v>
      </c>
      <c r="F332" s="11" t="s">
        <v>60</v>
      </c>
      <c r="G332" s="8" t="s">
        <v>36</v>
      </c>
      <c r="H332" s="8" t="s">
        <v>37</v>
      </c>
      <c r="L332" s="8">
        <v>1.71</v>
      </c>
      <c r="M332" s="8" t="s">
        <v>38</v>
      </c>
      <c r="N332" s="8" t="s">
        <v>183</v>
      </c>
      <c r="P332" s="8" t="s">
        <v>184</v>
      </c>
    </row>
    <row r="333" spans="1:17" x14ac:dyDescent="0.2">
      <c r="A333" s="8" t="s">
        <v>135</v>
      </c>
      <c r="B333" s="8" t="s">
        <v>113</v>
      </c>
      <c r="D333" s="8">
        <v>2104007000</v>
      </c>
      <c r="E333" s="8" t="s">
        <v>61</v>
      </c>
      <c r="F333" s="11" t="s">
        <v>62</v>
      </c>
      <c r="G333" s="8" t="s">
        <v>36</v>
      </c>
      <c r="H333" s="8" t="s">
        <v>37</v>
      </c>
      <c r="L333" s="8">
        <v>2.39</v>
      </c>
      <c r="M333" s="8" t="s">
        <v>38</v>
      </c>
      <c r="N333" s="8" t="s">
        <v>183</v>
      </c>
      <c r="P333" s="8" t="s">
        <v>184</v>
      </c>
    </row>
    <row r="334" spans="1:17" x14ac:dyDescent="0.2">
      <c r="A334" s="8" t="s">
        <v>135</v>
      </c>
      <c r="B334" s="8" t="s">
        <v>113</v>
      </c>
      <c r="D334" s="8">
        <v>2104007000</v>
      </c>
      <c r="E334" s="8" t="s">
        <v>64</v>
      </c>
      <c r="F334" s="11" t="s">
        <v>65</v>
      </c>
      <c r="G334" s="8" t="s">
        <v>36</v>
      </c>
      <c r="H334" s="8" t="s">
        <v>37</v>
      </c>
      <c r="L334" s="8">
        <v>21.91</v>
      </c>
      <c r="M334" s="8" t="s">
        <v>38</v>
      </c>
      <c r="N334" s="8" t="s">
        <v>183</v>
      </c>
      <c r="P334" s="8" t="s">
        <v>184</v>
      </c>
    </row>
    <row r="335" spans="1:17" ht="36" x14ac:dyDescent="0.2">
      <c r="A335" s="8" t="s">
        <v>185</v>
      </c>
      <c r="B335" s="8" t="s">
        <v>186</v>
      </c>
      <c r="D335" s="8">
        <v>2104008100</v>
      </c>
      <c r="E335" s="8" t="s">
        <v>34</v>
      </c>
      <c r="F335" s="11" t="s">
        <v>35</v>
      </c>
      <c r="G335" s="8" t="s">
        <v>36</v>
      </c>
      <c r="H335" s="8" t="s">
        <v>37</v>
      </c>
      <c r="L335" s="8">
        <v>1.8</v>
      </c>
      <c r="M335" s="8" t="s">
        <v>38</v>
      </c>
      <c r="N335" s="8" t="s">
        <v>39</v>
      </c>
      <c r="P335" s="8" t="s">
        <v>187</v>
      </c>
      <c r="Q335" s="12" t="s">
        <v>188</v>
      </c>
    </row>
    <row r="336" spans="1:17" ht="36" x14ac:dyDescent="0.2">
      <c r="A336" s="8" t="s">
        <v>185</v>
      </c>
      <c r="B336" s="8" t="s">
        <v>186</v>
      </c>
      <c r="D336" s="8">
        <v>2104008100</v>
      </c>
      <c r="E336" s="8" t="s">
        <v>41</v>
      </c>
      <c r="F336" s="11" t="s">
        <v>42</v>
      </c>
      <c r="G336" s="8" t="s">
        <v>36</v>
      </c>
      <c r="H336" s="8" t="s">
        <v>37</v>
      </c>
      <c r="L336" s="8">
        <v>149</v>
      </c>
      <c r="M336" s="8" t="s">
        <v>38</v>
      </c>
      <c r="N336" s="8" t="s">
        <v>39</v>
      </c>
      <c r="P336" s="8" t="s">
        <v>187</v>
      </c>
      <c r="Q336" s="12" t="s">
        <v>188</v>
      </c>
    </row>
    <row r="337" spans="1:17" ht="36" x14ac:dyDescent="0.2">
      <c r="A337" s="8" t="s">
        <v>185</v>
      </c>
      <c r="B337" s="8" t="s">
        <v>186</v>
      </c>
      <c r="D337" s="8">
        <v>2104008100</v>
      </c>
      <c r="E337" s="8" t="s">
        <v>47</v>
      </c>
      <c r="F337" s="11" t="s">
        <v>48</v>
      </c>
      <c r="G337" s="8" t="s">
        <v>36</v>
      </c>
      <c r="H337" s="8" t="s">
        <v>37</v>
      </c>
      <c r="L337" s="8">
        <v>2.6</v>
      </c>
      <c r="M337" s="8" t="s">
        <v>38</v>
      </c>
      <c r="N337" s="8" t="s">
        <v>39</v>
      </c>
      <c r="P337" s="8" t="s">
        <v>189</v>
      </c>
      <c r="Q337" s="12" t="s">
        <v>148</v>
      </c>
    </row>
    <row r="338" spans="1:17" x14ac:dyDescent="0.2">
      <c r="A338" s="8" t="s">
        <v>185</v>
      </c>
      <c r="B338" s="8" t="s">
        <v>186</v>
      </c>
      <c r="D338" s="8">
        <v>2104008100</v>
      </c>
      <c r="E338" s="8" t="s">
        <v>50</v>
      </c>
      <c r="F338" s="11" t="s">
        <v>51</v>
      </c>
      <c r="G338" s="8" t="s">
        <v>36</v>
      </c>
      <c r="H338" s="8" t="s">
        <v>37</v>
      </c>
      <c r="L338" s="8">
        <v>1.1092</v>
      </c>
      <c r="M338" s="8" t="s">
        <v>38</v>
      </c>
      <c r="N338" s="8" t="s">
        <v>39</v>
      </c>
      <c r="P338" s="8" t="s">
        <v>190</v>
      </c>
    </row>
    <row r="339" spans="1:17" x14ac:dyDescent="0.2">
      <c r="A339" s="8" t="s">
        <v>185</v>
      </c>
      <c r="B339" s="8" t="s">
        <v>186</v>
      </c>
      <c r="D339" s="8">
        <v>2104008100</v>
      </c>
      <c r="E339" s="8" t="s">
        <v>53</v>
      </c>
      <c r="F339" s="11" t="s">
        <v>54</v>
      </c>
      <c r="G339" s="8" t="s">
        <v>36</v>
      </c>
      <c r="H339" s="8" t="s">
        <v>37</v>
      </c>
      <c r="L339" s="8">
        <v>22.4908</v>
      </c>
      <c r="M339" s="8" t="s">
        <v>38</v>
      </c>
      <c r="N339" s="8" t="s">
        <v>39</v>
      </c>
      <c r="P339" s="8" t="s">
        <v>191</v>
      </c>
    </row>
    <row r="340" spans="1:17" ht="24" x14ac:dyDescent="0.2">
      <c r="A340" s="8" t="s">
        <v>185</v>
      </c>
      <c r="B340" s="8" t="s">
        <v>186</v>
      </c>
      <c r="D340" s="8">
        <v>2104008100</v>
      </c>
      <c r="E340" s="8" t="s">
        <v>55</v>
      </c>
      <c r="F340" s="11" t="s">
        <v>56</v>
      </c>
      <c r="G340" s="8" t="s">
        <v>36</v>
      </c>
      <c r="H340" s="8" t="s">
        <v>37</v>
      </c>
      <c r="L340" s="8">
        <v>23.6</v>
      </c>
      <c r="M340" s="8" t="s">
        <v>38</v>
      </c>
      <c r="N340" s="8" t="s">
        <v>39</v>
      </c>
      <c r="P340" s="8" t="s">
        <v>192</v>
      </c>
      <c r="Q340" s="12" t="s">
        <v>193</v>
      </c>
    </row>
    <row r="341" spans="1:17" x14ac:dyDescent="0.2">
      <c r="A341" s="8" t="s">
        <v>185</v>
      </c>
      <c r="B341" s="8" t="s">
        <v>186</v>
      </c>
      <c r="D341" s="8">
        <v>2104008100</v>
      </c>
      <c r="E341" s="8" t="s">
        <v>57</v>
      </c>
      <c r="F341" s="11" t="s">
        <v>58</v>
      </c>
      <c r="G341" s="8" t="s">
        <v>36</v>
      </c>
      <c r="H341" s="8" t="s">
        <v>37</v>
      </c>
      <c r="L341" s="8">
        <v>22.4908</v>
      </c>
      <c r="M341" s="8" t="s">
        <v>38</v>
      </c>
      <c r="N341" s="8" t="s">
        <v>39</v>
      </c>
      <c r="P341" s="8" t="s">
        <v>194</v>
      </c>
    </row>
    <row r="342" spans="1:17" ht="24" x14ac:dyDescent="0.2">
      <c r="A342" s="8" t="s">
        <v>185</v>
      </c>
      <c r="B342" s="8" t="s">
        <v>186</v>
      </c>
      <c r="D342" s="8">
        <v>2104008100</v>
      </c>
      <c r="E342" s="8" t="s">
        <v>59</v>
      </c>
      <c r="F342" s="11" t="s">
        <v>60</v>
      </c>
      <c r="G342" s="8" t="s">
        <v>36</v>
      </c>
      <c r="H342" s="8" t="s">
        <v>37</v>
      </c>
      <c r="L342" s="8">
        <v>23.6</v>
      </c>
      <c r="M342" s="8" t="s">
        <v>38</v>
      </c>
      <c r="N342" s="8" t="s">
        <v>39</v>
      </c>
      <c r="P342" s="8" t="s">
        <v>192</v>
      </c>
      <c r="Q342" s="12" t="s">
        <v>193</v>
      </c>
    </row>
    <row r="343" spans="1:17" ht="36" x14ac:dyDescent="0.2">
      <c r="A343" s="8" t="s">
        <v>185</v>
      </c>
      <c r="B343" s="8" t="s">
        <v>186</v>
      </c>
      <c r="D343" s="8">
        <v>2104008100</v>
      </c>
      <c r="E343" s="8" t="s">
        <v>61</v>
      </c>
      <c r="F343" s="11" t="s">
        <v>62</v>
      </c>
      <c r="G343" s="8" t="s">
        <v>36</v>
      </c>
      <c r="H343" s="8" t="s">
        <v>37</v>
      </c>
      <c r="L343" s="8">
        <v>0.4</v>
      </c>
      <c r="M343" s="8" t="s">
        <v>38</v>
      </c>
      <c r="N343" s="8" t="s">
        <v>39</v>
      </c>
      <c r="P343" s="8" t="s">
        <v>189</v>
      </c>
      <c r="Q343" s="12" t="s">
        <v>148</v>
      </c>
    </row>
    <row r="344" spans="1:17" ht="36" x14ac:dyDescent="0.2">
      <c r="A344" s="8" t="s">
        <v>185</v>
      </c>
      <c r="B344" s="8" t="s">
        <v>186</v>
      </c>
      <c r="D344" s="8">
        <v>2104008100</v>
      </c>
      <c r="E344" s="8" t="s">
        <v>64</v>
      </c>
      <c r="F344" s="11" t="s">
        <v>65</v>
      </c>
      <c r="G344" s="8" t="s">
        <v>36</v>
      </c>
      <c r="H344" s="8" t="s">
        <v>37</v>
      </c>
      <c r="L344" s="8">
        <v>18.899999999999999</v>
      </c>
      <c r="M344" s="8" t="s">
        <v>38</v>
      </c>
      <c r="N344" s="8" t="s">
        <v>39</v>
      </c>
      <c r="P344" s="8" t="s">
        <v>187</v>
      </c>
      <c r="Q344" s="12" t="s">
        <v>188</v>
      </c>
    </row>
    <row r="345" spans="1:17" ht="36" x14ac:dyDescent="0.2">
      <c r="A345" s="8" t="s">
        <v>185</v>
      </c>
      <c r="B345" s="8" t="s">
        <v>186</v>
      </c>
      <c r="D345" s="8">
        <v>2104008100</v>
      </c>
      <c r="E345" s="8" t="s">
        <v>74</v>
      </c>
      <c r="F345" s="11">
        <v>7439976</v>
      </c>
      <c r="G345" s="8" t="s">
        <v>68</v>
      </c>
      <c r="H345" s="8" t="s">
        <v>69</v>
      </c>
      <c r="L345" s="13">
        <v>4.2599999999999999E-5</v>
      </c>
      <c r="M345" s="8" t="s">
        <v>38</v>
      </c>
      <c r="N345" s="8" t="s">
        <v>39</v>
      </c>
      <c r="P345" s="8" t="s">
        <v>195</v>
      </c>
      <c r="Q345" s="12" t="s">
        <v>148</v>
      </c>
    </row>
    <row r="346" spans="1:17" ht="36" x14ac:dyDescent="0.2">
      <c r="A346" s="8" t="s">
        <v>185</v>
      </c>
      <c r="B346" s="8" t="s">
        <v>196</v>
      </c>
      <c r="D346" s="8">
        <v>2104008210</v>
      </c>
      <c r="E346" s="8" t="s">
        <v>34</v>
      </c>
      <c r="F346" s="11" t="s">
        <v>35</v>
      </c>
      <c r="G346" s="8" t="s">
        <v>36</v>
      </c>
      <c r="H346" s="8" t="s">
        <v>37</v>
      </c>
      <c r="L346" s="8">
        <v>1.7</v>
      </c>
      <c r="M346" s="8" t="s">
        <v>38</v>
      </c>
      <c r="N346" s="8" t="s">
        <v>39</v>
      </c>
      <c r="P346" s="8" t="s">
        <v>187</v>
      </c>
      <c r="Q346" s="12" t="s">
        <v>188</v>
      </c>
    </row>
    <row r="347" spans="1:17" ht="36" x14ac:dyDescent="0.2">
      <c r="A347" s="8" t="s">
        <v>185</v>
      </c>
      <c r="B347" s="8" t="s">
        <v>196</v>
      </c>
      <c r="D347" s="8">
        <v>2104008210</v>
      </c>
      <c r="E347" s="8" t="s">
        <v>41</v>
      </c>
      <c r="F347" s="11" t="s">
        <v>42</v>
      </c>
      <c r="G347" s="8" t="s">
        <v>36</v>
      </c>
      <c r="H347" s="8" t="s">
        <v>37</v>
      </c>
      <c r="L347" s="8">
        <v>230.8</v>
      </c>
      <c r="M347" s="8" t="s">
        <v>38</v>
      </c>
      <c r="N347" s="8" t="s">
        <v>39</v>
      </c>
      <c r="P347" s="8" t="s">
        <v>189</v>
      </c>
      <c r="Q347" s="12" t="s">
        <v>148</v>
      </c>
    </row>
    <row r="348" spans="1:17" ht="36" x14ac:dyDescent="0.2">
      <c r="A348" s="8" t="s">
        <v>185</v>
      </c>
      <c r="B348" s="8" t="s">
        <v>196</v>
      </c>
      <c r="D348" s="8">
        <v>2104008210</v>
      </c>
      <c r="E348" s="8" t="s">
        <v>47</v>
      </c>
      <c r="F348" s="11" t="s">
        <v>48</v>
      </c>
      <c r="G348" s="8" t="s">
        <v>36</v>
      </c>
      <c r="H348" s="8" t="s">
        <v>37</v>
      </c>
      <c r="L348" s="8">
        <v>2.8</v>
      </c>
      <c r="M348" s="8" t="s">
        <v>38</v>
      </c>
      <c r="N348" s="8" t="s">
        <v>39</v>
      </c>
      <c r="P348" s="8" t="s">
        <v>189</v>
      </c>
      <c r="Q348" s="12" t="s">
        <v>148</v>
      </c>
    </row>
    <row r="349" spans="1:17" ht="36" x14ac:dyDescent="0.2">
      <c r="A349" s="8" t="s">
        <v>185</v>
      </c>
      <c r="B349" s="8" t="s">
        <v>196</v>
      </c>
      <c r="D349" s="8">
        <v>2104008210</v>
      </c>
      <c r="E349" s="8" t="s">
        <v>50</v>
      </c>
      <c r="F349" s="11" t="s">
        <v>51</v>
      </c>
      <c r="G349" s="8" t="s">
        <v>36</v>
      </c>
      <c r="H349" s="8" t="s">
        <v>37</v>
      </c>
      <c r="L349" s="8">
        <v>1.4382000000000001</v>
      </c>
      <c r="M349" s="8" t="s">
        <v>38</v>
      </c>
      <c r="N349" s="8" t="s">
        <v>39</v>
      </c>
      <c r="P349" s="8" t="s">
        <v>190</v>
      </c>
    </row>
    <row r="350" spans="1:17" ht="36" x14ac:dyDescent="0.2">
      <c r="A350" s="8" t="s">
        <v>185</v>
      </c>
      <c r="B350" s="8" t="s">
        <v>196</v>
      </c>
      <c r="D350" s="8">
        <v>2104008210</v>
      </c>
      <c r="E350" s="8" t="s">
        <v>53</v>
      </c>
      <c r="F350" s="11" t="s">
        <v>54</v>
      </c>
      <c r="G350" s="8" t="s">
        <v>36</v>
      </c>
      <c r="H350" s="8" t="s">
        <v>37</v>
      </c>
      <c r="L350" s="8">
        <v>29.161799999999999</v>
      </c>
      <c r="M350" s="8" t="s">
        <v>38</v>
      </c>
      <c r="N350" s="8" t="s">
        <v>39</v>
      </c>
      <c r="P350" s="8" t="s">
        <v>191</v>
      </c>
    </row>
    <row r="351" spans="1:17" ht="36" x14ac:dyDescent="0.2">
      <c r="A351" s="8" t="s">
        <v>185</v>
      </c>
      <c r="B351" s="8" t="s">
        <v>196</v>
      </c>
      <c r="D351" s="8">
        <v>2104008210</v>
      </c>
      <c r="E351" s="8" t="s">
        <v>55</v>
      </c>
      <c r="F351" s="11" t="s">
        <v>56</v>
      </c>
      <c r="G351" s="8" t="s">
        <v>36</v>
      </c>
      <c r="H351" s="8" t="s">
        <v>37</v>
      </c>
      <c r="L351" s="8">
        <v>30.6</v>
      </c>
      <c r="M351" s="8" t="s">
        <v>38</v>
      </c>
      <c r="N351" s="8" t="s">
        <v>39</v>
      </c>
      <c r="P351" s="8" t="s">
        <v>189</v>
      </c>
      <c r="Q351" s="12" t="s">
        <v>148</v>
      </c>
    </row>
    <row r="352" spans="1:17" ht="36" x14ac:dyDescent="0.2">
      <c r="A352" s="8" t="s">
        <v>185</v>
      </c>
      <c r="B352" s="8" t="s">
        <v>196</v>
      </c>
      <c r="D352" s="8">
        <v>2104008210</v>
      </c>
      <c r="E352" s="8" t="s">
        <v>57</v>
      </c>
      <c r="F352" s="11" t="s">
        <v>58</v>
      </c>
      <c r="G352" s="8" t="s">
        <v>36</v>
      </c>
      <c r="H352" s="8" t="s">
        <v>37</v>
      </c>
      <c r="L352" s="8">
        <v>29.161799999999999</v>
      </c>
      <c r="M352" s="8" t="s">
        <v>38</v>
      </c>
      <c r="N352" s="8" t="s">
        <v>39</v>
      </c>
      <c r="P352" s="8" t="s">
        <v>194</v>
      </c>
    </row>
    <row r="353" spans="1:17" ht="36" x14ac:dyDescent="0.2">
      <c r="A353" s="8" t="s">
        <v>185</v>
      </c>
      <c r="B353" s="8" t="s">
        <v>196</v>
      </c>
      <c r="D353" s="8">
        <v>2104008210</v>
      </c>
      <c r="E353" s="8" t="s">
        <v>59</v>
      </c>
      <c r="F353" s="11" t="s">
        <v>60</v>
      </c>
      <c r="G353" s="8" t="s">
        <v>36</v>
      </c>
      <c r="H353" s="8" t="s">
        <v>37</v>
      </c>
      <c r="L353" s="8">
        <v>30.6</v>
      </c>
      <c r="M353" s="8" t="s">
        <v>38</v>
      </c>
      <c r="N353" s="8" t="s">
        <v>39</v>
      </c>
      <c r="P353" s="8" t="s">
        <v>195</v>
      </c>
      <c r="Q353" s="12" t="s">
        <v>148</v>
      </c>
    </row>
    <row r="354" spans="1:17" ht="36" x14ac:dyDescent="0.2">
      <c r="A354" s="8" t="s">
        <v>185</v>
      </c>
      <c r="B354" s="8" t="s">
        <v>196</v>
      </c>
      <c r="D354" s="8">
        <v>2104008210</v>
      </c>
      <c r="E354" s="8" t="s">
        <v>61</v>
      </c>
      <c r="F354" s="11" t="s">
        <v>62</v>
      </c>
      <c r="G354" s="8" t="s">
        <v>36</v>
      </c>
      <c r="H354" s="8" t="s">
        <v>37</v>
      </c>
      <c r="L354" s="8">
        <v>0.4</v>
      </c>
      <c r="M354" s="8" t="s">
        <v>38</v>
      </c>
      <c r="N354" s="8" t="s">
        <v>39</v>
      </c>
      <c r="P354" s="8" t="s">
        <v>195</v>
      </c>
      <c r="Q354" s="12" t="s">
        <v>148</v>
      </c>
    </row>
    <row r="355" spans="1:17" ht="36" x14ac:dyDescent="0.2">
      <c r="A355" s="8" t="s">
        <v>185</v>
      </c>
      <c r="B355" s="8" t="s">
        <v>196</v>
      </c>
      <c r="D355" s="8">
        <v>2104008210</v>
      </c>
      <c r="E355" s="8" t="s">
        <v>64</v>
      </c>
      <c r="F355" s="11" t="s">
        <v>65</v>
      </c>
      <c r="G355" s="8" t="s">
        <v>36</v>
      </c>
      <c r="H355" s="8" t="s">
        <v>37</v>
      </c>
      <c r="L355" s="8">
        <v>53</v>
      </c>
      <c r="M355" s="8" t="s">
        <v>38</v>
      </c>
      <c r="N355" s="8" t="s">
        <v>39</v>
      </c>
      <c r="P355" s="8" t="s">
        <v>189</v>
      </c>
      <c r="Q355" s="12" t="s">
        <v>148</v>
      </c>
    </row>
    <row r="356" spans="1:17" ht="36" x14ac:dyDescent="0.2">
      <c r="A356" s="8" t="s">
        <v>185</v>
      </c>
      <c r="B356" s="8" t="s">
        <v>196</v>
      </c>
      <c r="D356" s="8">
        <v>2104008210</v>
      </c>
      <c r="E356" s="8" t="s">
        <v>72</v>
      </c>
      <c r="F356" s="11">
        <v>7440439</v>
      </c>
      <c r="G356" s="8" t="s">
        <v>68</v>
      </c>
      <c r="H356" s="8" t="s">
        <v>69</v>
      </c>
      <c r="L356" s="13">
        <v>2.1999999999999999E-5</v>
      </c>
      <c r="M356" s="8" t="s">
        <v>38</v>
      </c>
      <c r="N356" s="8" t="s">
        <v>39</v>
      </c>
      <c r="P356" s="8" t="s">
        <v>189</v>
      </c>
      <c r="Q356" s="12" t="s">
        <v>148</v>
      </c>
    </row>
    <row r="357" spans="1:17" ht="36" x14ac:dyDescent="0.2">
      <c r="A357" s="8" t="s">
        <v>185</v>
      </c>
      <c r="B357" s="8" t="s">
        <v>196</v>
      </c>
      <c r="D357" s="8">
        <v>2104008210</v>
      </c>
      <c r="E357" s="8" t="s">
        <v>73</v>
      </c>
      <c r="F357" s="11">
        <v>7439965</v>
      </c>
      <c r="G357" s="8" t="s">
        <v>68</v>
      </c>
      <c r="H357" s="8" t="s">
        <v>69</v>
      </c>
      <c r="L357" s="13">
        <v>1.7000000000000001E-4</v>
      </c>
      <c r="M357" s="8" t="s">
        <v>38</v>
      </c>
      <c r="N357" s="8" t="s">
        <v>39</v>
      </c>
      <c r="P357" s="8" t="s">
        <v>189</v>
      </c>
      <c r="Q357" s="12" t="s">
        <v>148</v>
      </c>
    </row>
    <row r="358" spans="1:17" ht="36" x14ac:dyDescent="0.2">
      <c r="A358" s="8" t="s">
        <v>185</v>
      </c>
      <c r="B358" s="8" t="s">
        <v>196</v>
      </c>
      <c r="D358" s="8">
        <v>2104008210</v>
      </c>
      <c r="E358" s="8" t="s">
        <v>74</v>
      </c>
      <c r="F358" s="11">
        <v>7439976</v>
      </c>
      <c r="G358" s="8" t="s">
        <v>68</v>
      </c>
      <c r="H358" s="8" t="s">
        <v>69</v>
      </c>
      <c r="L358" s="13">
        <v>4.2599999999999999E-5</v>
      </c>
      <c r="M358" s="8" t="s">
        <v>38</v>
      </c>
      <c r="N358" s="8" t="s">
        <v>39</v>
      </c>
      <c r="P358" s="8" t="s">
        <v>189</v>
      </c>
      <c r="Q358" s="12" t="s">
        <v>148</v>
      </c>
    </row>
    <row r="359" spans="1:17" ht="36" x14ac:dyDescent="0.2">
      <c r="A359" s="8" t="s">
        <v>185</v>
      </c>
      <c r="B359" s="8" t="s">
        <v>196</v>
      </c>
      <c r="D359" s="8">
        <v>2104008210</v>
      </c>
      <c r="E359" s="8" t="s">
        <v>75</v>
      </c>
      <c r="F359" s="11">
        <v>7440020</v>
      </c>
      <c r="G359" s="8" t="s">
        <v>68</v>
      </c>
      <c r="H359" s="8" t="s">
        <v>69</v>
      </c>
      <c r="L359" s="13">
        <v>1.4E-5</v>
      </c>
      <c r="M359" s="8" t="s">
        <v>38</v>
      </c>
      <c r="N359" s="8" t="s">
        <v>39</v>
      </c>
      <c r="P359" s="8" t="s">
        <v>189</v>
      </c>
      <c r="Q359" s="12" t="s">
        <v>148</v>
      </c>
    </row>
    <row r="360" spans="1:17" ht="48" x14ac:dyDescent="0.2">
      <c r="A360" s="8" t="s">
        <v>185</v>
      </c>
      <c r="B360" s="8" t="s">
        <v>197</v>
      </c>
      <c r="D360" s="8">
        <v>2104008220</v>
      </c>
      <c r="E360" s="8" t="s">
        <v>34</v>
      </c>
      <c r="F360" s="11" t="s">
        <v>35</v>
      </c>
      <c r="G360" s="8" t="s">
        <v>36</v>
      </c>
      <c r="H360" s="8" t="s">
        <v>37</v>
      </c>
      <c r="L360" s="8">
        <v>0.66581599999999996</v>
      </c>
      <c r="M360" s="8" t="s">
        <v>38</v>
      </c>
      <c r="N360" s="8" t="s">
        <v>39</v>
      </c>
      <c r="P360" s="8" t="s">
        <v>187</v>
      </c>
      <c r="Q360" s="12" t="s">
        <v>188</v>
      </c>
    </row>
    <row r="361" spans="1:17" ht="48" x14ac:dyDescent="0.2">
      <c r="A361" s="8" t="s">
        <v>185</v>
      </c>
      <c r="B361" s="8" t="s">
        <v>197</v>
      </c>
      <c r="D361" s="8">
        <v>2104008220</v>
      </c>
      <c r="E361" s="8" t="s">
        <v>41</v>
      </c>
      <c r="F361" s="11" t="s">
        <v>42</v>
      </c>
      <c r="G361" s="8" t="s">
        <v>36</v>
      </c>
      <c r="H361" s="8" t="s">
        <v>37</v>
      </c>
      <c r="L361" s="8">
        <v>122.6</v>
      </c>
      <c r="M361" s="8" t="s">
        <v>38</v>
      </c>
      <c r="N361" s="8" t="s">
        <v>39</v>
      </c>
      <c r="P361" s="8" t="s">
        <v>189</v>
      </c>
      <c r="Q361" s="12" t="s">
        <v>148</v>
      </c>
    </row>
    <row r="362" spans="1:17" ht="48" x14ac:dyDescent="0.2">
      <c r="A362" s="8" t="s">
        <v>185</v>
      </c>
      <c r="B362" s="8" t="s">
        <v>197</v>
      </c>
      <c r="D362" s="8">
        <v>2104008220</v>
      </c>
      <c r="E362" s="8" t="s">
        <v>47</v>
      </c>
      <c r="F362" s="11" t="s">
        <v>48</v>
      </c>
      <c r="G362" s="8" t="s">
        <v>36</v>
      </c>
      <c r="H362" s="8" t="s">
        <v>37</v>
      </c>
      <c r="L362" s="8">
        <v>1.6867350000000001</v>
      </c>
      <c r="M362" s="8" t="s">
        <v>38</v>
      </c>
      <c r="N362" s="8" t="s">
        <v>39</v>
      </c>
      <c r="P362" s="8" t="s">
        <v>187</v>
      </c>
      <c r="Q362" s="12" t="s">
        <v>188</v>
      </c>
    </row>
    <row r="363" spans="1:17" ht="48" x14ac:dyDescent="0.2">
      <c r="A363" s="8" t="s">
        <v>185</v>
      </c>
      <c r="B363" s="8" t="s">
        <v>197</v>
      </c>
      <c r="D363" s="8">
        <v>2104008220</v>
      </c>
      <c r="E363" s="8" t="s">
        <v>50</v>
      </c>
      <c r="F363" s="11" t="s">
        <v>51</v>
      </c>
      <c r="G363" s="8" t="s">
        <v>36</v>
      </c>
      <c r="H363" s="8" t="s">
        <v>37</v>
      </c>
      <c r="L363" s="8">
        <v>0.41171999999999997</v>
      </c>
      <c r="M363" s="8" t="s">
        <v>38</v>
      </c>
      <c r="N363" s="8" t="s">
        <v>39</v>
      </c>
      <c r="P363" s="8" t="s">
        <v>190</v>
      </c>
    </row>
    <row r="364" spans="1:17" ht="48" x14ac:dyDescent="0.2">
      <c r="A364" s="8" t="s">
        <v>185</v>
      </c>
      <c r="B364" s="8" t="s">
        <v>197</v>
      </c>
      <c r="D364" s="8">
        <v>2104008220</v>
      </c>
      <c r="E364" s="8" t="s">
        <v>53</v>
      </c>
      <c r="F364" s="11" t="s">
        <v>54</v>
      </c>
      <c r="G364" s="8" t="s">
        <v>36</v>
      </c>
      <c r="H364" s="8" t="s">
        <v>37</v>
      </c>
      <c r="L364" s="8">
        <v>14.188280000000001</v>
      </c>
      <c r="M364" s="8" t="s">
        <v>38</v>
      </c>
      <c r="N364" s="8" t="s">
        <v>39</v>
      </c>
      <c r="P364" s="8" t="s">
        <v>191</v>
      </c>
    </row>
    <row r="365" spans="1:17" ht="48" x14ac:dyDescent="0.2">
      <c r="A365" s="8" t="s">
        <v>185</v>
      </c>
      <c r="B365" s="8" t="s">
        <v>197</v>
      </c>
      <c r="D365" s="8">
        <v>2104008220</v>
      </c>
      <c r="E365" s="8" t="s">
        <v>55</v>
      </c>
      <c r="F365" s="11" t="s">
        <v>56</v>
      </c>
      <c r="G365" s="8" t="s">
        <v>36</v>
      </c>
      <c r="H365" s="8" t="s">
        <v>37</v>
      </c>
      <c r="L365" s="8">
        <v>14.6</v>
      </c>
      <c r="M365" s="8" t="s">
        <v>38</v>
      </c>
      <c r="N365" s="8" t="s">
        <v>39</v>
      </c>
      <c r="P365" s="8" t="s">
        <v>198</v>
      </c>
      <c r="Q365" s="12" t="s">
        <v>199</v>
      </c>
    </row>
    <row r="366" spans="1:17" ht="48" x14ac:dyDescent="0.2">
      <c r="A366" s="8" t="s">
        <v>185</v>
      </c>
      <c r="B366" s="8" t="s">
        <v>197</v>
      </c>
      <c r="D366" s="8">
        <v>2104008220</v>
      </c>
      <c r="E366" s="8" t="s">
        <v>57</v>
      </c>
      <c r="F366" s="11" t="s">
        <v>58</v>
      </c>
      <c r="G366" s="8" t="s">
        <v>36</v>
      </c>
      <c r="H366" s="8" t="s">
        <v>37</v>
      </c>
      <c r="L366" s="8">
        <v>14.188280000000001</v>
      </c>
      <c r="M366" s="8" t="s">
        <v>38</v>
      </c>
      <c r="N366" s="8" t="s">
        <v>39</v>
      </c>
      <c r="P366" s="8" t="s">
        <v>194</v>
      </c>
    </row>
    <row r="367" spans="1:17" ht="48" x14ac:dyDescent="0.2">
      <c r="A367" s="8" t="s">
        <v>185</v>
      </c>
      <c r="B367" s="8" t="s">
        <v>197</v>
      </c>
      <c r="D367" s="8">
        <v>2104008220</v>
      </c>
      <c r="E367" s="8" t="s">
        <v>59</v>
      </c>
      <c r="F367" s="11" t="s">
        <v>60</v>
      </c>
      <c r="G367" s="8" t="s">
        <v>36</v>
      </c>
      <c r="H367" s="8" t="s">
        <v>37</v>
      </c>
      <c r="L367" s="8">
        <v>14.6</v>
      </c>
      <c r="M367" s="8" t="s">
        <v>38</v>
      </c>
      <c r="N367" s="8" t="s">
        <v>39</v>
      </c>
      <c r="P367" s="8" t="s">
        <v>198</v>
      </c>
      <c r="Q367" s="12" t="s">
        <v>200</v>
      </c>
    </row>
    <row r="368" spans="1:17" ht="48" x14ac:dyDescent="0.2">
      <c r="A368" s="8" t="s">
        <v>185</v>
      </c>
      <c r="B368" s="8" t="s">
        <v>197</v>
      </c>
      <c r="D368" s="8">
        <v>2104008220</v>
      </c>
      <c r="E368" s="8" t="s">
        <v>61</v>
      </c>
      <c r="F368" s="11" t="s">
        <v>62</v>
      </c>
      <c r="G368" s="8" t="s">
        <v>36</v>
      </c>
      <c r="H368" s="8" t="s">
        <v>37</v>
      </c>
      <c r="L368" s="8">
        <v>0.4</v>
      </c>
      <c r="M368" s="8" t="s">
        <v>38</v>
      </c>
      <c r="N368" s="8" t="s">
        <v>39</v>
      </c>
      <c r="P368" s="8" t="s">
        <v>189</v>
      </c>
      <c r="Q368" s="12" t="s">
        <v>140</v>
      </c>
    </row>
    <row r="369" spans="1:17" ht="48" x14ac:dyDescent="0.2">
      <c r="A369" s="8" t="s">
        <v>185</v>
      </c>
      <c r="B369" s="8" t="s">
        <v>197</v>
      </c>
      <c r="D369" s="8">
        <v>2104008220</v>
      </c>
      <c r="E369" s="8" t="s">
        <v>64</v>
      </c>
      <c r="F369" s="11" t="s">
        <v>65</v>
      </c>
      <c r="G369" s="8" t="s">
        <v>36</v>
      </c>
      <c r="H369" s="8" t="s">
        <v>37</v>
      </c>
      <c r="L369" s="8">
        <v>12</v>
      </c>
      <c r="M369" s="8" t="s">
        <v>38</v>
      </c>
      <c r="N369" s="8" t="s">
        <v>39</v>
      </c>
      <c r="P369" s="8" t="s">
        <v>189</v>
      </c>
      <c r="Q369" s="12" t="s">
        <v>140</v>
      </c>
    </row>
    <row r="370" spans="1:17" ht="48" x14ac:dyDescent="0.2">
      <c r="A370" s="8" t="s">
        <v>185</v>
      </c>
      <c r="B370" s="8" t="s">
        <v>197</v>
      </c>
      <c r="D370" s="8">
        <v>2104008220</v>
      </c>
      <c r="E370" s="8" t="s">
        <v>72</v>
      </c>
      <c r="F370" s="11">
        <v>7440439</v>
      </c>
      <c r="G370" s="8" t="s">
        <v>68</v>
      </c>
      <c r="H370" s="8" t="s">
        <v>69</v>
      </c>
      <c r="L370" s="13">
        <v>1.4800000000000001E-5</v>
      </c>
      <c r="M370" s="8" t="s">
        <v>38</v>
      </c>
      <c r="N370" s="8" t="s">
        <v>39</v>
      </c>
      <c r="P370" s="8" t="s">
        <v>189</v>
      </c>
      <c r="Q370" s="12" t="s">
        <v>148</v>
      </c>
    </row>
    <row r="371" spans="1:17" ht="48" x14ac:dyDescent="0.2">
      <c r="A371" s="8" t="s">
        <v>185</v>
      </c>
      <c r="B371" s="8" t="s">
        <v>197</v>
      </c>
      <c r="D371" s="8">
        <v>2104008220</v>
      </c>
      <c r="E371" s="8" t="s">
        <v>73</v>
      </c>
      <c r="F371" s="11">
        <v>7439965</v>
      </c>
      <c r="G371" s="8" t="s">
        <v>68</v>
      </c>
      <c r="H371" s="8" t="s">
        <v>69</v>
      </c>
      <c r="L371" s="13">
        <v>1.0399999999999999E-4</v>
      </c>
      <c r="M371" s="8" t="s">
        <v>38</v>
      </c>
      <c r="N371" s="8" t="s">
        <v>39</v>
      </c>
      <c r="P371" s="8" t="s">
        <v>189</v>
      </c>
      <c r="Q371" s="12" t="s">
        <v>148</v>
      </c>
    </row>
    <row r="372" spans="1:17" ht="48" x14ac:dyDescent="0.2">
      <c r="A372" s="8" t="s">
        <v>185</v>
      </c>
      <c r="B372" s="8" t="s">
        <v>197</v>
      </c>
      <c r="D372" s="8">
        <v>2104008220</v>
      </c>
      <c r="E372" s="8" t="s">
        <v>74</v>
      </c>
      <c r="F372" s="11">
        <v>7439976</v>
      </c>
      <c r="G372" s="8" t="s">
        <v>68</v>
      </c>
      <c r="H372" s="8" t="s">
        <v>69</v>
      </c>
      <c r="L372" s="13">
        <v>4.2599999999999999E-5</v>
      </c>
      <c r="M372" s="8" t="s">
        <v>38</v>
      </c>
      <c r="N372" s="8" t="s">
        <v>39</v>
      </c>
      <c r="P372" s="8" t="s">
        <v>189</v>
      </c>
      <c r="Q372" s="12" t="s">
        <v>148</v>
      </c>
    </row>
    <row r="373" spans="1:17" ht="48" x14ac:dyDescent="0.2">
      <c r="A373" s="8" t="s">
        <v>185</v>
      </c>
      <c r="B373" s="8" t="s">
        <v>197</v>
      </c>
      <c r="D373" s="8">
        <v>2104008220</v>
      </c>
      <c r="E373" s="8" t="s">
        <v>75</v>
      </c>
      <c r="F373" s="11">
        <v>7440020</v>
      </c>
      <c r="G373" s="8" t="s">
        <v>68</v>
      </c>
      <c r="H373" s="8" t="s">
        <v>69</v>
      </c>
      <c r="L373" s="13">
        <v>1.4800000000000001E-5</v>
      </c>
      <c r="M373" s="8" t="s">
        <v>38</v>
      </c>
      <c r="N373" s="8" t="s">
        <v>39</v>
      </c>
      <c r="P373" s="8" t="s">
        <v>189</v>
      </c>
      <c r="Q373" s="12" t="s">
        <v>148</v>
      </c>
    </row>
    <row r="374" spans="1:17" ht="48" x14ac:dyDescent="0.2">
      <c r="A374" s="8" t="s">
        <v>185</v>
      </c>
      <c r="B374" s="8" t="s">
        <v>201</v>
      </c>
      <c r="D374" s="8">
        <v>2104008230</v>
      </c>
      <c r="E374" s="8" t="s">
        <v>34</v>
      </c>
      <c r="F374" s="11" t="s">
        <v>35</v>
      </c>
      <c r="G374" s="8" t="s">
        <v>36</v>
      </c>
      <c r="H374" s="8" t="s">
        <v>37</v>
      </c>
      <c r="L374" s="8">
        <v>0.67058799999999996</v>
      </c>
      <c r="M374" s="8" t="s">
        <v>38</v>
      </c>
      <c r="N374" s="8" t="s">
        <v>39</v>
      </c>
      <c r="P374" s="8" t="s">
        <v>187</v>
      </c>
      <c r="Q374" s="12" t="s">
        <v>188</v>
      </c>
    </row>
    <row r="375" spans="1:17" ht="48" x14ac:dyDescent="0.2">
      <c r="A375" s="8" t="s">
        <v>185</v>
      </c>
      <c r="B375" s="8" t="s">
        <v>201</v>
      </c>
      <c r="D375" s="8">
        <v>2104008230</v>
      </c>
      <c r="E375" s="8" t="s">
        <v>41</v>
      </c>
      <c r="F375" s="11" t="s">
        <v>42</v>
      </c>
      <c r="G375" s="8" t="s">
        <v>36</v>
      </c>
      <c r="H375" s="8" t="s">
        <v>37</v>
      </c>
      <c r="L375" s="8">
        <v>92.3</v>
      </c>
      <c r="M375" s="8" t="s">
        <v>38</v>
      </c>
      <c r="N375" s="8" t="s">
        <v>39</v>
      </c>
      <c r="P375" s="8" t="s">
        <v>189</v>
      </c>
      <c r="Q375" s="12" t="s">
        <v>140</v>
      </c>
    </row>
    <row r="376" spans="1:17" ht="48" x14ac:dyDescent="0.2">
      <c r="A376" s="8" t="s">
        <v>185</v>
      </c>
      <c r="B376" s="8" t="s">
        <v>201</v>
      </c>
      <c r="D376" s="8">
        <v>2104008230</v>
      </c>
      <c r="E376" s="8" t="s">
        <v>47</v>
      </c>
      <c r="F376" s="11" t="s">
        <v>48</v>
      </c>
      <c r="G376" s="8" t="s">
        <v>36</v>
      </c>
      <c r="H376" s="8" t="s">
        <v>37</v>
      </c>
      <c r="L376" s="8">
        <v>2</v>
      </c>
      <c r="M376" s="8" t="s">
        <v>38</v>
      </c>
      <c r="N376" s="8" t="s">
        <v>39</v>
      </c>
      <c r="P376" s="8" t="s">
        <v>189</v>
      </c>
      <c r="Q376" s="12" t="s">
        <v>140</v>
      </c>
    </row>
    <row r="377" spans="1:17" ht="48" x14ac:dyDescent="0.2">
      <c r="A377" s="8" t="s">
        <v>185</v>
      </c>
      <c r="B377" s="8" t="s">
        <v>201</v>
      </c>
      <c r="D377" s="8">
        <v>2104008230</v>
      </c>
      <c r="E377" s="8" t="s">
        <v>50</v>
      </c>
      <c r="F377" s="11" t="s">
        <v>51</v>
      </c>
      <c r="G377" s="8" t="s">
        <v>36</v>
      </c>
      <c r="H377" s="8" t="s">
        <v>37</v>
      </c>
      <c r="L377" s="8">
        <v>0.45684000000000002</v>
      </c>
      <c r="M377" s="8" t="s">
        <v>38</v>
      </c>
      <c r="N377" s="8" t="s">
        <v>39</v>
      </c>
      <c r="P377" s="8" t="s">
        <v>190</v>
      </c>
    </row>
    <row r="378" spans="1:17" ht="48" x14ac:dyDescent="0.2">
      <c r="A378" s="8" t="s">
        <v>185</v>
      </c>
      <c r="B378" s="8" t="s">
        <v>201</v>
      </c>
      <c r="D378" s="8">
        <v>2104008230</v>
      </c>
      <c r="E378" s="8" t="s">
        <v>53</v>
      </c>
      <c r="F378" s="11" t="s">
        <v>54</v>
      </c>
      <c r="G378" s="8" t="s">
        <v>36</v>
      </c>
      <c r="H378" s="8" t="s">
        <v>37</v>
      </c>
      <c r="L378" s="8">
        <v>15.74316</v>
      </c>
      <c r="M378" s="8" t="s">
        <v>38</v>
      </c>
      <c r="N378" s="8" t="s">
        <v>39</v>
      </c>
      <c r="P378" s="8" t="s">
        <v>191</v>
      </c>
    </row>
    <row r="379" spans="1:17" ht="48" x14ac:dyDescent="0.2">
      <c r="A379" s="8" t="s">
        <v>185</v>
      </c>
      <c r="B379" s="8" t="s">
        <v>201</v>
      </c>
      <c r="D379" s="8">
        <v>2104008230</v>
      </c>
      <c r="E379" s="8" t="s">
        <v>55</v>
      </c>
      <c r="F379" s="11" t="s">
        <v>56</v>
      </c>
      <c r="G379" s="8" t="s">
        <v>36</v>
      </c>
      <c r="H379" s="8" t="s">
        <v>37</v>
      </c>
      <c r="L379" s="8">
        <v>16.2</v>
      </c>
      <c r="M379" s="8" t="s">
        <v>38</v>
      </c>
      <c r="N379" s="8" t="s">
        <v>39</v>
      </c>
      <c r="P379" s="8" t="s">
        <v>198</v>
      </c>
      <c r="Q379" s="12" t="s">
        <v>200</v>
      </c>
    </row>
    <row r="380" spans="1:17" ht="48" x14ac:dyDescent="0.2">
      <c r="A380" s="8" t="s">
        <v>185</v>
      </c>
      <c r="B380" s="8" t="s">
        <v>201</v>
      </c>
      <c r="D380" s="8">
        <v>2104008230</v>
      </c>
      <c r="E380" s="8" t="s">
        <v>57</v>
      </c>
      <c r="F380" s="11" t="s">
        <v>58</v>
      </c>
      <c r="G380" s="8" t="s">
        <v>36</v>
      </c>
      <c r="H380" s="8" t="s">
        <v>37</v>
      </c>
      <c r="L380" s="8">
        <v>15.74316</v>
      </c>
      <c r="M380" s="8" t="s">
        <v>38</v>
      </c>
      <c r="N380" s="8" t="s">
        <v>39</v>
      </c>
      <c r="P380" s="8" t="s">
        <v>194</v>
      </c>
    </row>
    <row r="381" spans="1:17" ht="48" x14ac:dyDescent="0.2">
      <c r="A381" s="8" t="s">
        <v>185</v>
      </c>
      <c r="B381" s="8" t="s">
        <v>201</v>
      </c>
      <c r="D381" s="8">
        <v>2104008230</v>
      </c>
      <c r="E381" s="8" t="s">
        <v>59</v>
      </c>
      <c r="F381" s="11" t="s">
        <v>60</v>
      </c>
      <c r="G381" s="8" t="s">
        <v>36</v>
      </c>
      <c r="H381" s="8" t="s">
        <v>37</v>
      </c>
      <c r="L381" s="8">
        <v>16.2</v>
      </c>
      <c r="M381" s="8" t="s">
        <v>38</v>
      </c>
      <c r="N381" s="8" t="s">
        <v>39</v>
      </c>
      <c r="P381" s="8" t="s">
        <v>198</v>
      </c>
      <c r="Q381" s="12" t="s">
        <v>200</v>
      </c>
    </row>
    <row r="382" spans="1:17" ht="48" x14ac:dyDescent="0.2">
      <c r="A382" s="8" t="s">
        <v>185</v>
      </c>
      <c r="B382" s="8" t="s">
        <v>201</v>
      </c>
      <c r="D382" s="8">
        <v>2104008230</v>
      </c>
      <c r="E382" s="8" t="s">
        <v>61</v>
      </c>
      <c r="F382" s="11" t="s">
        <v>62</v>
      </c>
      <c r="G382" s="8" t="s">
        <v>36</v>
      </c>
      <c r="H382" s="8" t="s">
        <v>37</v>
      </c>
      <c r="L382" s="8">
        <v>0.4</v>
      </c>
      <c r="M382" s="8" t="s">
        <v>38</v>
      </c>
      <c r="N382" s="8" t="s">
        <v>39</v>
      </c>
      <c r="P382" s="8" t="s">
        <v>189</v>
      </c>
      <c r="Q382" s="12" t="s">
        <v>140</v>
      </c>
    </row>
    <row r="383" spans="1:17" ht="48" x14ac:dyDescent="0.2">
      <c r="A383" s="8" t="s">
        <v>185</v>
      </c>
      <c r="B383" s="8" t="s">
        <v>201</v>
      </c>
      <c r="D383" s="8">
        <v>2104008230</v>
      </c>
      <c r="E383" s="8" t="s">
        <v>64</v>
      </c>
      <c r="F383" s="11" t="s">
        <v>65</v>
      </c>
      <c r="G383" s="8" t="s">
        <v>36</v>
      </c>
      <c r="H383" s="8" t="s">
        <v>37</v>
      </c>
      <c r="L383" s="8">
        <v>15</v>
      </c>
      <c r="M383" s="8" t="s">
        <v>38</v>
      </c>
      <c r="N383" s="8" t="s">
        <v>39</v>
      </c>
      <c r="P383" s="8" t="s">
        <v>189</v>
      </c>
      <c r="Q383" s="12" t="s">
        <v>140</v>
      </c>
    </row>
    <row r="384" spans="1:17" ht="48" x14ac:dyDescent="0.2">
      <c r="A384" s="8" t="s">
        <v>185</v>
      </c>
      <c r="B384" s="8" t="s">
        <v>201</v>
      </c>
      <c r="D384" s="8">
        <v>2104008230</v>
      </c>
      <c r="E384" s="8" t="s">
        <v>74</v>
      </c>
      <c r="F384" s="11">
        <v>7439976</v>
      </c>
      <c r="G384" s="8" t="s">
        <v>68</v>
      </c>
      <c r="H384" s="8" t="s">
        <v>69</v>
      </c>
      <c r="L384" s="13">
        <v>4.2599999999999999E-5</v>
      </c>
      <c r="M384" s="8" t="s">
        <v>38</v>
      </c>
      <c r="N384" s="8" t="s">
        <v>39</v>
      </c>
      <c r="P384" s="8" t="s">
        <v>189</v>
      </c>
      <c r="Q384" s="12" t="s">
        <v>140</v>
      </c>
    </row>
    <row r="385" spans="1:17" ht="36" x14ac:dyDescent="0.2">
      <c r="A385" s="8" t="s">
        <v>185</v>
      </c>
      <c r="B385" s="8" t="s">
        <v>202</v>
      </c>
      <c r="D385" s="8">
        <v>2104008310</v>
      </c>
      <c r="E385" s="8" t="s">
        <v>34</v>
      </c>
      <c r="F385" s="11" t="s">
        <v>35</v>
      </c>
      <c r="G385" s="8" t="s">
        <v>36</v>
      </c>
      <c r="H385" s="8" t="s">
        <v>37</v>
      </c>
      <c r="L385" s="8">
        <v>1.7</v>
      </c>
      <c r="M385" s="8" t="s">
        <v>38</v>
      </c>
      <c r="N385" s="8" t="s">
        <v>39</v>
      </c>
      <c r="P385" s="8" t="s">
        <v>187</v>
      </c>
      <c r="Q385" s="12" t="s">
        <v>188</v>
      </c>
    </row>
    <row r="386" spans="1:17" ht="36" x14ac:dyDescent="0.2">
      <c r="A386" s="8" t="s">
        <v>185</v>
      </c>
      <c r="B386" s="8" t="s">
        <v>202</v>
      </c>
      <c r="D386" s="8">
        <v>2104008310</v>
      </c>
      <c r="E386" s="8" t="s">
        <v>41</v>
      </c>
      <c r="F386" s="11" t="s">
        <v>42</v>
      </c>
      <c r="G386" s="8" t="s">
        <v>36</v>
      </c>
      <c r="H386" s="8" t="s">
        <v>37</v>
      </c>
      <c r="L386" s="8">
        <v>230.8</v>
      </c>
      <c r="M386" s="8" t="s">
        <v>38</v>
      </c>
      <c r="N386" s="8" t="s">
        <v>39</v>
      </c>
      <c r="P386" s="8" t="s">
        <v>189</v>
      </c>
      <c r="Q386" s="12" t="s">
        <v>140</v>
      </c>
    </row>
    <row r="387" spans="1:17" ht="36" x14ac:dyDescent="0.2">
      <c r="A387" s="8" t="s">
        <v>185</v>
      </c>
      <c r="B387" s="8" t="s">
        <v>202</v>
      </c>
      <c r="D387" s="8">
        <v>2104008310</v>
      </c>
      <c r="E387" s="8" t="s">
        <v>47</v>
      </c>
      <c r="F387" s="11" t="s">
        <v>48</v>
      </c>
      <c r="G387" s="8" t="s">
        <v>36</v>
      </c>
      <c r="H387" s="8" t="s">
        <v>37</v>
      </c>
      <c r="L387" s="8">
        <v>2.8</v>
      </c>
      <c r="M387" s="8" t="s">
        <v>38</v>
      </c>
      <c r="N387" s="8" t="s">
        <v>39</v>
      </c>
      <c r="P387" s="8" t="s">
        <v>189</v>
      </c>
      <c r="Q387" s="12" t="s">
        <v>140</v>
      </c>
    </row>
    <row r="388" spans="1:17" ht="36" x14ac:dyDescent="0.2">
      <c r="A388" s="8" t="s">
        <v>185</v>
      </c>
      <c r="B388" s="8" t="s">
        <v>202</v>
      </c>
      <c r="D388" s="8">
        <v>2104008310</v>
      </c>
      <c r="E388" s="8" t="s">
        <v>50</v>
      </c>
      <c r="F388" s="11" t="s">
        <v>51</v>
      </c>
      <c r="G388" s="8" t="s">
        <v>36</v>
      </c>
      <c r="H388" s="8" t="s">
        <v>37</v>
      </c>
      <c r="L388" s="8">
        <v>1.4382000000000001</v>
      </c>
      <c r="M388" s="8" t="s">
        <v>38</v>
      </c>
      <c r="N388" s="8" t="s">
        <v>39</v>
      </c>
      <c r="P388" s="8" t="s">
        <v>190</v>
      </c>
    </row>
    <row r="389" spans="1:17" ht="36" x14ac:dyDescent="0.2">
      <c r="A389" s="8" t="s">
        <v>185</v>
      </c>
      <c r="B389" s="8" t="s">
        <v>202</v>
      </c>
      <c r="D389" s="8">
        <v>2104008310</v>
      </c>
      <c r="E389" s="8" t="s">
        <v>53</v>
      </c>
      <c r="F389" s="11" t="s">
        <v>54</v>
      </c>
      <c r="G389" s="8" t="s">
        <v>36</v>
      </c>
      <c r="H389" s="8" t="s">
        <v>37</v>
      </c>
      <c r="L389" s="8">
        <v>29.161799999999999</v>
      </c>
      <c r="M389" s="8" t="s">
        <v>38</v>
      </c>
      <c r="N389" s="8" t="s">
        <v>39</v>
      </c>
      <c r="P389" s="8" t="s">
        <v>191</v>
      </c>
    </row>
    <row r="390" spans="1:17" ht="36" x14ac:dyDescent="0.2">
      <c r="A390" s="8" t="s">
        <v>185</v>
      </c>
      <c r="B390" s="8" t="s">
        <v>202</v>
      </c>
      <c r="D390" s="8">
        <v>2104008310</v>
      </c>
      <c r="E390" s="8" t="s">
        <v>55</v>
      </c>
      <c r="F390" s="11" t="s">
        <v>56</v>
      </c>
      <c r="G390" s="8" t="s">
        <v>36</v>
      </c>
      <c r="H390" s="8" t="s">
        <v>37</v>
      </c>
      <c r="L390" s="8">
        <v>30.6</v>
      </c>
      <c r="M390" s="8" t="s">
        <v>38</v>
      </c>
      <c r="N390" s="8" t="s">
        <v>39</v>
      </c>
      <c r="P390" s="8" t="s">
        <v>189</v>
      </c>
      <c r="Q390" s="12" t="s">
        <v>140</v>
      </c>
    </row>
    <row r="391" spans="1:17" ht="36" x14ac:dyDescent="0.2">
      <c r="A391" s="8" t="s">
        <v>185</v>
      </c>
      <c r="B391" s="8" t="s">
        <v>202</v>
      </c>
      <c r="D391" s="8">
        <v>2104008310</v>
      </c>
      <c r="E391" s="8" t="s">
        <v>57</v>
      </c>
      <c r="F391" s="11" t="s">
        <v>58</v>
      </c>
      <c r="G391" s="8" t="s">
        <v>36</v>
      </c>
      <c r="H391" s="8" t="s">
        <v>37</v>
      </c>
      <c r="L391" s="8">
        <v>29.161799999999999</v>
      </c>
      <c r="M391" s="8" t="s">
        <v>38</v>
      </c>
      <c r="N391" s="8" t="s">
        <v>39</v>
      </c>
      <c r="P391" s="8" t="s">
        <v>194</v>
      </c>
    </row>
    <row r="392" spans="1:17" ht="36" x14ac:dyDescent="0.2">
      <c r="A392" s="8" t="s">
        <v>185</v>
      </c>
      <c r="B392" s="8" t="s">
        <v>202</v>
      </c>
      <c r="D392" s="8">
        <v>2104008310</v>
      </c>
      <c r="E392" s="8" t="s">
        <v>59</v>
      </c>
      <c r="F392" s="11" t="s">
        <v>60</v>
      </c>
      <c r="G392" s="8" t="s">
        <v>36</v>
      </c>
      <c r="H392" s="8" t="s">
        <v>37</v>
      </c>
      <c r="L392" s="8">
        <v>30.6</v>
      </c>
      <c r="M392" s="8" t="s">
        <v>38</v>
      </c>
      <c r="N392" s="8" t="s">
        <v>39</v>
      </c>
      <c r="P392" s="8" t="s">
        <v>189</v>
      </c>
      <c r="Q392" s="12" t="s">
        <v>140</v>
      </c>
    </row>
    <row r="393" spans="1:17" ht="36" x14ac:dyDescent="0.2">
      <c r="A393" s="8" t="s">
        <v>185</v>
      </c>
      <c r="B393" s="8" t="s">
        <v>202</v>
      </c>
      <c r="D393" s="8">
        <v>2104008310</v>
      </c>
      <c r="E393" s="8" t="s">
        <v>61</v>
      </c>
      <c r="F393" s="11" t="s">
        <v>62</v>
      </c>
      <c r="G393" s="8" t="s">
        <v>36</v>
      </c>
      <c r="H393" s="8" t="s">
        <v>37</v>
      </c>
      <c r="L393" s="8">
        <v>0.4</v>
      </c>
      <c r="M393" s="8" t="s">
        <v>38</v>
      </c>
      <c r="N393" s="8" t="s">
        <v>39</v>
      </c>
      <c r="P393" s="8" t="s">
        <v>189</v>
      </c>
      <c r="Q393" s="12" t="s">
        <v>140</v>
      </c>
    </row>
    <row r="394" spans="1:17" ht="36" x14ac:dyDescent="0.2">
      <c r="A394" s="8" t="s">
        <v>185</v>
      </c>
      <c r="B394" s="8" t="s">
        <v>202</v>
      </c>
      <c r="D394" s="8">
        <v>2104008310</v>
      </c>
      <c r="E394" s="8" t="s">
        <v>64</v>
      </c>
      <c r="F394" s="11" t="s">
        <v>65</v>
      </c>
      <c r="G394" s="8" t="s">
        <v>36</v>
      </c>
      <c r="H394" s="8" t="s">
        <v>37</v>
      </c>
      <c r="L394" s="8">
        <v>53</v>
      </c>
      <c r="M394" s="8" t="s">
        <v>38</v>
      </c>
      <c r="N394" s="8" t="s">
        <v>39</v>
      </c>
      <c r="P394" s="8" t="s">
        <v>189</v>
      </c>
      <c r="Q394" s="12" t="s">
        <v>140</v>
      </c>
    </row>
    <row r="395" spans="1:17" ht="36" x14ac:dyDescent="0.2">
      <c r="A395" s="8" t="s">
        <v>185</v>
      </c>
      <c r="B395" s="8" t="s">
        <v>202</v>
      </c>
      <c r="D395" s="8">
        <v>2104008310</v>
      </c>
      <c r="E395" s="8" t="s">
        <v>72</v>
      </c>
      <c r="F395" s="11">
        <v>7440439</v>
      </c>
      <c r="G395" s="8" t="s">
        <v>68</v>
      </c>
      <c r="H395" s="8" t="s">
        <v>69</v>
      </c>
      <c r="L395" s="13">
        <v>2.1999999999999999E-5</v>
      </c>
      <c r="M395" s="8" t="s">
        <v>38</v>
      </c>
      <c r="N395" s="8" t="s">
        <v>39</v>
      </c>
      <c r="P395" s="8" t="s">
        <v>189</v>
      </c>
      <c r="Q395" s="12" t="s">
        <v>140</v>
      </c>
    </row>
    <row r="396" spans="1:17" ht="36" x14ac:dyDescent="0.2">
      <c r="A396" s="8" t="s">
        <v>185</v>
      </c>
      <c r="B396" s="8" t="s">
        <v>202</v>
      </c>
      <c r="D396" s="8">
        <v>2104008310</v>
      </c>
      <c r="E396" s="8" t="s">
        <v>73</v>
      </c>
      <c r="F396" s="11">
        <v>7439965</v>
      </c>
      <c r="G396" s="8" t="s">
        <v>68</v>
      </c>
      <c r="H396" s="8" t="s">
        <v>69</v>
      </c>
      <c r="L396" s="13">
        <v>1.7000000000000001E-4</v>
      </c>
      <c r="M396" s="8" t="s">
        <v>38</v>
      </c>
      <c r="N396" s="8" t="s">
        <v>39</v>
      </c>
      <c r="P396" s="8" t="s">
        <v>189</v>
      </c>
      <c r="Q396" s="12" t="s">
        <v>140</v>
      </c>
    </row>
    <row r="397" spans="1:17" ht="36" x14ac:dyDescent="0.2">
      <c r="A397" s="8" t="s">
        <v>185</v>
      </c>
      <c r="B397" s="8" t="s">
        <v>202</v>
      </c>
      <c r="D397" s="8">
        <v>2104008310</v>
      </c>
      <c r="E397" s="8" t="s">
        <v>74</v>
      </c>
      <c r="F397" s="11">
        <v>7439976</v>
      </c>
      <c r="G397" s="8" t="s">
        <v>68</v>
      </c>
      <c r="H397" s="8" t="s">
        <v>69</v>
      </c>
      <c r="L397" s="13">
        <v>4.2599999999999999E-5</v>
      </c>
      <c r="M397" s="8" t="s">
        <v>38</v>
      </c>
      <c r="N397" s="8" t="s">
        <v>39</v>
      </c>
      <c r="P397" s="8" t="s">
        <v>189</v>
      </c>
      <c r="Q397" s="12" t="s">
        <v>140</v>
      </c>
    </row>
    <row r="398" spans="1:17" ht="36" x14ac:dyDescent="0.2">
      <c r="A398" s="8" t="s">
        <v>185</v>
      </c>
      <c r="B398" s="8" t="s">
        <v>202</v>
      </c>
      <c r="D398" s="8">
        <v>2104008310</v>
      </c>
      <c r="E398" s="8" t="s">
        <v>75</v>
      </c>
      <c r="F398" s="11">
        <v>7440020</v>
      </c>
      <c r="G398" s="8" t="s">
        <v>68</v>
      </c>
      <c r="H398" s="8" t="s">
        <v>69</v>
      </c>
      <c r="L398" s="13">
        <v>1.4E-5</v>
      </c>
      <c r="M398" s="8" t="s">
        <v>38</v>
      </c>
      <c r="N398" s="8" t="s">
        <v>39</v>
      </c>
      <c r="P398" s="8" t="s">
        <v>189</v>
      </c>
      <c r="Q398" s="12" t="s">
        <v>140</v>
      </c>
    </row>
    <row r="399" spans="1:17" ht="48" x14ac:dyDescent="0.2">
      <c r="A399" s="8" t="s">
        <v>185</v>
      </c>
      <c r="B399" s="8" t="s">
        <v>203</v>
      </c>
      <c r="D399" s="8">
        <v>2104008320</v>
      </c>
      <c r="E399" s="8" t="s">
        <v>34</v>
      </c>
      <c r="F399" s="11" t="s">
        <v>35</v>
      </c>
      <c r="G399" s="8" t="s">
        <v>36</v>
      </c>
      <c r="H399" s="8" t="s">
        <v>37</v>
      </c>
      <c r="L399" s="8">
        <v>0.66581599999999996</v>
      </c>
      <c r="M399" s="8" t="s">
        <v>38</v>
      </c>
      <c r="N399" s="8" t="s">
        <v>39</v>
      </c>
      <c r="P399" s="8" t="s">
        <v>187</v>
      </c>
      <c r="Q399" s="12" t="s">
        <v>188</v>
      </c>
    </row>
    <row r="400" spans="1:17" ht="48" x14ac:dyDescent="0.2">
      <c r="A400" s="8" t="s">
        <v>185</v>
      </c>
      <c r="B400" s="8" t="s">
        <v>203</v>
      </c>
      <c r="D400" s="8">
        <v>2104008320</v>
      </c>
      <c r="E400" s="8" t="s">
        <v>41</v>
      </c>
      <c r="F400" s="11" t="s">
        <v>42</v>
      </c>
      <c r="G400" s="8" t="s">
        <v>36</v>
      </c>
      <c r="H400" s="8" t="s">
        <v>37</v>
      </c>
      <c r="L400" s="8">
        <v>122.6</v>
      </c>
      <c r="M400" s="8" t="s">
        <v>38</v>
      </c>
      <c r="N400" s="8" t="s">
        <v>39</v>
      </c>
      <c r="P400" s="8" t="s">
        <v>189</v>
      </c>
      <c r="Q400" s="12" t="s">
        <v>140</v>
      </c>
    </row>
    <row r="401" spans="1:17" ht="48" x14ac:dyDescent="0.2">
      <c r="A401" s="8" t="s">
        <v>185</v>
      </c>
      <c r="B401" s="8" t="s">
        <v>203</v>
      </c>
      <c r="D401" s="8">
        <v>2104008320</v>
      </c>
      <c r="E401" s="8" t="s">
        <v>47</v>
      </c>
      <c r="F401" s="11" t="s">
        <v>48</v>
      </c>
      <c r="G401" s="8" t="s">
        <v>36</v>
      </c>
      <c r="H401" s="8" t="s">
        <v>37</v>
      </c>
      <c r="L401" s="8">
        <v>1.6867350000000001</v>
      </c>
      <c r="M401" s="8" t="s">
        <v>38</v>
      </c>
      <c r="N401" s="8" t="s">
        <v>39</v>
      </c>
      <c r="P401" s="8" t="s">
        <v>187</v>
      </c>
      <c r="Q401" s="12" t="s">
        <v>188</v>
      </c>
    </row>
    <row r="402" spans="1:17" ht="48" x14ac:dyDescent="0.2">
      <c r="A402" s="8" t="s">
        <v>185</v>
      </c>
      <c r="B402" s="8" t="s">
        <v>203</v>
      </c>
      <c r="D402" s="8">
        <v>2104008320</v>
      </c>
      <c r="E402" s="8" t="s">
        <v>50</v>
      </c>
      <c r="F402" s="11" t="s">
        <v>51</v>
      </c>
      <c r="G402" s="8" t="s">
        <v>36</v>
      </c>
      <c r="H402" s="8" t="s">
        <v>37</v>
      </c>
      <c r="L402" s="8">
        <v>0.41171999999999997</v>
      </c>
      <c r="M402" s="8" t="s">
        <v>38</v>
      </c>
      <c r="N402" s="8" t="s">
        <v>39</v>
      </c>
      <c r="P402" s="8" t="s">
        <v>190</v>
      </c>
    </row>
    <row r="403" spans="1:17" ht="48" x14ac:dyDescent="0.2">
      <c r="A403" s="8" t="s">
        <v>185</v>
      </c>
      <c r="B403" s="8" t="s">
        <v>203</v>
      </c>
      <c r="D403" s="8">
        <v>2104008320</v>
      </c>
      <c r="E403" s="8" t="s">
        <v>53</v>
      </c>
      <c r="F403" s="11" t="s">
        <v>54</v>
      </c>
      <c r="G403" s="8" t="s">
        <v>36</v>
      </c>
      <c r="H403" s="8" t="s">
        <v>37</v>
      </c>
      <c r="L403" s="8">
        <v>14.188280000000001</v>
      </c>
      <c r="M403" s="8" t="s">
        <v>38</v>
      </c>
      <c r="N403" s="8" t="s">
        <v>39</v>
      </c>
      <c r="P403" s="8" t="s">
        <v>191</v>
      </c>
    </row>
    <row r="404" spans="1:17" ht="48" x14ac:dyDescent="0.2">
      <c r="A404" s="8" t="s">
        <v>185</v>
      </c>
      <c r="B404" s="8" t="s">
        <v>203</v>
      </c>
      <c r="D404" s="8">
        <v>2104008320</v>
      </c>
      <c r="E404" s="8" t="s">
        <v>55</v>
      </c>
      <c r="F404" s="11" t="s">
        <v>56</v>
      </c>
      <c r="G404" s="8" t="s">
        <v>36</v>
      </c>
      <c r="H404" s="8" t="s">
        <v>37</v>
      </c>
      <c r="L404" s="8">
        <v>14.6</v>
      </c>
      <c r="M404" s="8" t="s">
        <v>38</v>
      </c>
      <c r="N404" s="8" t="s">
        <v>39</v>
      </c>
      <c r="P404" s="8" t="s">
        <v>198</v>
      </c>
      <c r="Q404" s="12" t="s">
        <v>199</v>
      </c>
    </row>
    <row r="405" spans="1:17" ht="48" x14ac:dyDescent="0.2">
      <c r="A405" s="8" t="s">
        <v>185</v>
      </c>
      <c r="B405" s="8" t="s">
        <v>203</v>
      </c>
      <c r="D405" s="8">
        <v>2104008320</v>
      </c>
      <c r="E405" s="8" t="s">
        <v>57</v>
      </c>
      <c r="F405" s="11" t="s">
        <v>58</v>
      </c>
      <c r="G405" s="8" t="s">
        <v>36</v>
      </c>
      <c r="H405" s="8" t="s">
        <v>37</v>
      </c>
      <c r="L405" s="8">
        <v>14.188280000000001</v>
      </c>
      <c r="M405" s="8" t="s">
        <v>38</v>
      </c>
      <c r="N405" s="8" t="s">
        <v>39</v>
      </c>
      <c r="P405" s="8" t="s">
        <v>194</v>
      </c>
    </row>
    <row r="406" spans="1:17" ht="48" x14ac:dyDescent="0.2">
      <c r="A406" s="8" t="s">
        <v>185</v>
      </c>
      <c r="B406" s="8" t="s">
        <v>203</v>
      </c>
      <c r="D406" s="8">
        <v>2104008320</v>
      </c>
      <c r="E406" s="8" t="s">
        <v>59</v>
      </c>
      <c r="F406" s="11" t="s">
        <v>60</v>
      </c>
      <c r="G406" s="8" t="s">
        <v>36</v>
      </c>
      <c r="H406" s="8" t="s">
        <v>37</v>
      </c>
      <c r="L406" s="8">
        <v>14.6</v>
      </c>
      <c r="M406" s="8" t="s">
        <v>38</v>
      </c>
      <c r="N406" s="8" t="s">
        <v>39</v>
      </c>
      <c r="P406" s="8" t="s">
        <v>198</v>
      </c>
      <c r="Q406" s="12" t="s">
        <v>200</v>
      </c>
    </row>
    <row r="407" spans="1:17" ht="48" x14ac:dyDescent="0.2">
      <c r="A407" s="8" t="s">
        <v>185</v>
      </c>
      <c r="B407" s="8" t="s">
        <v>203</v>
      </c>
      <c r="D407" s="8">
        <v>2104008320</v>
      </c>
      <c r="E407" s="8" t="s">
        <v>61</v>
      </c>
      <c r="F407" s="11" t="s">
        <v>62</v>
      </c>
      <c r="G407" s="8" t="s">
        <v>36</v>
      </c>
      <c r="H407" s="8" t="s">
        <v>37</v>
      </c>
      <c r="L407" s="8">
        <v>0.4</v>
      </c>
      <c r="M407" s="8" t="s">
        <v>38</v>
      </c>
      <c r="N407" s="8" t="s">
        <v>39</v>
      </c>
      <c r="P407" s="8" t="s">
        <v>189</v>
      </c>
      <c r="Q407" s="12" t="s">
        <v>140</v>
      </c>
    </row>
    <row r="408" spans="1:17" ht="48" x14ac:dyDescent="0.2">
      <c r="A408" s="8" t="s">
        <v>185</v>
      </c>
      <c r="B408" s="8" t="s">
        <v>203</v>
      </c>
      <c r="D408" s="8">
        <v>2104008320</v>
      </c>
      <c r="E408" s="8" t="s">
        <v>64</v>
      </c>
      <c r="F408" s="11" t="s">
        <v>65</v>
      </c>
      <c r="G408" s="8" t="s">
        <v>36</v>
      </c>
      <c r="H408" s="8" t="s">
        <v>37</v>
      </c>
      <c r="L408" s="8">
        <v>12</v>
      </c>
      <c r="M408" s="8" t="s">
        <v>38</v>
      </c>
      <c r="N408" s="8" t="s">
        <v>39</v>
      </c>
      <c r="P408" s="8" t="s">
        <v>189</v>
      </c>
      <c r="Q408" s="12" t="s">
        <v>140</v>
      </c>
    </row>
    <row r="409" spans="1:17" ht="48" x14ac:dyDescent="0.2">
      <c r="A409" s="8" t="s">
        <v>185</v>
      </c>
      <c r="B409" s="8" t="s">
        <v>203</v>
      </c>
      <c r="D409" s="8">
        <v>2104008320</v>
      </c>
      <c r="E409" s="8" t="s">
        <v>72</v>
      </c>
      <c r="F409" s="11">
        <v>7440439</v>
      </c>
      <c r="G409" s="8" t="s">
        <v>68</v>
      </c>
      <c r="H409" s="8" t="s">
        <v>69</v>
      </c>
      <c r="L409" s="13">
        <v>1.4800000000000001E-5</v>
      </c>
      <c r="M409" s="8" t="s">
        <v>38</v>
      </c>
      <c r="N409" s="8" t="s">
        <v>39</v>
      </c>
      <c r="P409" s="8" t="s">
        <v>189</v>
      </c>
      <c r="Q409" s="12" t="s">
        <v>140</v>
      </c>
    </row>
    <row r="410" spans="1:17" ht="48" x14ac:dyDescent="0.2">
      <c r="A410" s="8" t="s">
        <v>185</v>
      </c>
      <c r="B410" s="8" t="s">
        <v>203</v>
      </c>
      <c r="D410" s="8">
        <v>2104008320</v>
      </c>
      <c r="E410" s="8" t="s">
        <v>73</v>
      </c>
      <c r="F410" s="11">
        <v>7439965</v>
      </c>
      <c r="G410" s="8" t="s">
        <v>68</v>
      </c>
      <c r="H410" s="8" t="s">
        <v>69</v>
      </c>
      <c r="L410" s="13">
        <v>1.0399999999999999E-4</v>
      </c>
      <c r="M410" s="8" t="s">
        <v>38</v>
      </c>
      <c r="N410" s="8" t="s">
        <v>39</v>
      </c>
      <c r="P410" s="8" t="s">
        <v>189</v>
      </c>
      <c r="Q410" s="12" t="s">
        <v>140</v>
      </c>
    </row>
    <row r="411" spans="1:17" ht="48" x14ac:dyDescent="0.2">
      <c r="A411" s="8" t="s">
        <v>185</v>
      </c>
      <c r="B411" s="8" t="s">
        <v>203</v>
      </c>
      <c r="D411" s="8">
        <v>2104008320</v>
      </c>
      <c r="E411" s="8" t="s">
        <v>74</v>
      </c>
      <c r="F411" s="11">
        <v>7439976</v>
      </c>
      <c r="G411" s="8" t="s">
        <v>68</v>
      </c>
      <c r="H411" s="8" t="s">
        <v>69</v>
      </c>
      <c r="L411" s="13">
        <v>4.2599999999999999E-5</v>
      </c>
      <c r="M411" s="8" t="s">
        <v>38</v>
      </c>
      <c r="N411" s="8" t="s">
        <v>39</v>
      </c>
      <c r="P411" s="8" t="s">
        <v>189</v>
      </c>
      <c r="Q411" s="12" t="s">
        <v>140</v>
      </c>
    </row>
    <row r="412" spans="1:17" ht="48" x14ac:dyDescent="0.2">
      <c r="A412" s="8" t="s">
        <v>185</v>
      </c>
      <c r="B412" s="8" t="s">
        <v>203</v>
      </c>
      <c r="D412" s="8">
        <v>2104008320</v>
      </c>
      <c r="E412" s="8" t="s">
        <v>75</v>
      </c>
      <c r="F412" s="11">
        <v>7440020</v>
      </c>
      <c r="G412" s="8" t="s">
        <v>68</v>
      </c>
      <c r="H412" s="8" t="s">
        <v>69</v>
      </c>
      <c r="L412" s="13">
        <v>1.4800000000000001E-5</v>
      </c>
      <c r="M412" s="8" t="s">
        <v>38</v>
      </c>
      <c r="N412" s="8" t="s">
        <v>39</v>
      </c>
      <c r="P412" s="8" t="s">
        <v>189</v>
      </c>
      <c r="Q412" s="12" t="s">
        <v>140</v>
      </c>
    </row>
    <row r="413" spans="1:17" ht="36" x14ac:dyDescent="0.2">
      <c r="A413" s="8" t="s">
        <v>185</v>
      </c>
      <c r="B413" s="8" t="s">
        <v>204</v>
      </c>
      <c r="D413" s="8">
        <v>2104008330</v>
      </c>
      <c r="E413" s="8" t="s">
        <v>34</v>
      </c>
      <c r="F413" s="11" t="s">
        <v>35</v>
      </c>
      <c r="G413" s="8" t="s">
        <v>36</v>
      </c>
      <c r="H413" s="8" t="s">
        <v>37</v>
      </c>
      <c r="L413" s="8">
        <v>0.67058799999999996</v>
      </c>
      <c r="M413" s="8" t="s">
        <v>38</v>
      </c>
      <c r="N413" s="8" t="s">
        <v>39</v>
      </c>
      <c r="P413" s="8" t="s">
        <v>187</v>
      </c>
      <c r="Q413" s="12" t="s">
        <v>188</v>
      </c>
    </row>
    <row r="414" spans="1:17" ht="36" x14ac:dyDescent="0.2">
      <c r="A414" s="8" t="s">
        <v>185</v>
      </c>
      <c r="B414" s="8" t="s">
        <v>204</v>
      </c>
      <c r="D414" s="8">
        <v>2104008330</v>
      </c>
      <c r="E414" s="8" t="s">
        <v>41</v>
      </c>
      <c r="F414" s="11" t="s">
        <v>42</v>
      </c>
      <c r="G414" s="8" t="s">
        <v>36</v>
      </c>
      <c r="H414" s="8" t="s">
        <v>37</v>
      </c>
      <c r="L414" s="8">
        <v>92.3</v>
      </c>
      <c r="M414" s="8" t="s">
        <v>38</v>
      </c>
      <c r="N414" s="8" t="s">
        <v>39</v>
      </c>
      <c r="P414" s="8" t="s">
        <v>189</v>
      </c>
      <c r="Q414" s="12" t="s">
        <v>140</v>
      </c>
    </row>
    <row r="415" spans="1:17" ht="36" x14ac:dyDescent="0.2">
      <c r="A415" s="8" t="s">
        <v>185</v>
      </c>
      <c r="B415" s="8" t="s">
        <v>204</v>
      </c>
      <c r="D415" s="8">
        <v>2104008330</v>
      </c>
      <c r="E415" s="8" t="s">
        <v>47</v>
      </c>
      <c r="F415" s="11" t="s">
        <v>48</v>
      </c>
      <c r="G415" s="8" t="s">
        <v>36</v>
      </c>
      <c r="H415" s="8" t="s">
        <v>37</v>
      </c>
      <c r="L415" s="8">
        <v>2</v>
      </c>
      <c r="M415" s="8" t="s">
        <v>38</v>
      </c>
      <c r="N415" s="8" t="s">
        <v>39</v>
      </c>
      <c r="P415" s="8" t="s">
        <v>189</v>
      </c>
      <c r="Q415" s="12" t="s">
        <v>140</v>
      </c>
    </row>
    <row r="416" spans="1:17" ht="36" x14ac:dyDescent="0.2">
      <c r="A416" s="8" t="s">
        <v>185</v>
      </c>
      <c r="B416" s="8" t="s">
        <v>204</v>
      </c>
      <c r="D416" s="8">
        <v>2104008330</v>
      </c>
      <c r="E416" s="8" t="s">
        <v>50</v>
      </c>
      <c r="F416" s="11" t="s">
        <v>51</v>
      </c>
      <c r="G416" s="8" t="s">
        <v>36</v>
      </c>
      <c r="H416" s="8" t="s">
        <v>37</v>
      </c>
      <c r="L416" s="8">
        <v>0.45684000000000002</v>
      </c>
      <c r="M416" s="8" t="s">
        <v>38</v>
      </c>
      <c r="N416" s="8" t="s">
        <v>39</v>
      </c>
      <c r="P416" s="8" t="s">
        <v>190</v>
      </c>
    </row>
    <row r="417" spans="1:17" ht="36" x14ac:dyDescent="0.2">
      <c r="A417" s="8" t="s">
        <v>185</v>
      </c>
      <c r="B417" s="8" t="s">
        <v>204</v>
      </c>
      <c r="D417" s="8">
        <v>2104008330</v>
      </c>
      <c r="E417" s="8" t="s">
        <v>53</v>
      </c>
      <c r="F417" s="11" t="s">
        <v>54</v>
      </c>
      <c r="G417" s="8" t="s">
        <v>36</v>
      </c>
      <c r="H417" s="8" t="s">
        <v>37</v>
      </c>
      <c r="L417" s="8">
        <v>15.74316</v>
      </c>
      <c r="M417" s="8" t="s">
        <v>38</v>
      </c>
      <c r="N417" s="8" t="s">
        <v>39</v>
      </c>
      <c r="P417" s="8" t="s">
        <v>191</v>
      </c>
    </row>
    <row r="418" spans="1:17" ht="36" x14ac:dyDescent="0.2">
      <c r="A418" s="8" t="s">
        <v>185</v>
      </c>
      <c r="B418" s="8" t="s">
        <v>204</v>
      </c>
      <c r="D418" s="8">
        <v>2104008330</v>
      </c>
      <c r="E418" s="8" t="s">
        <v>55</v>
      </c>
      <c r="F418" s="11" t="s">
        <v>56</v>
      </c>
      <c r="G418" s="8" t="s">
        <v>36</v>
      </c>
      <c r="H418" s="8" t="s">
        <v>37</v>
      </c>
      <c r="L418" s="8">
        <v>16.2</v>
      </c>
      <c r="M418" s="8" t="s">
        <v>38</v>
      </c>
      <c r="N418" s="8" t="s">
        <v>39</v>
      </c>
      <c r="P418" s="8" t="s">
        <v>198</v>
      </c>
      <c r="Q418" s="12" t="s">
        <v>200</v>
      </c>
    </row>
    <row r="419" spans="1:17" ht="36" x14ac:dyDescent="0.2">
      <c r="A419" s="8" t="s">
        <v>185</v>
      </c>
      <c r="B419" s="8" t="s">
        <v>204</v>
      </c>
      <c r="D419" s="8">
        <v>2104008330</v>
      </c>
      <c r="E419" s="8" t="s">
        <v>57</v>
      </c>
      <c r="F419" s="11" t="s">
        <v>58</v>
      </c>
      <c r="G419" s="8" t="s">
        <v>36</v>
      </c>
      <c r="H419" s="8" t="s">
        <v>37</v>
      </c>
      <c r="L419" s="8">
        <v>15.74316</v>
      </c>
      <c r="M419" s="8" t="s">
        <v>38</v>
      </c>
      <c r="N419" s="8" t="s">
        <v>39</v>
      </c>
      <c r="P419" s="8" t="s">
        <v>194</v>
      </c>
    </row>
    <row r="420" spans="1:17" ht="36" x14ac:dyDescent="0.2">
      <c r="A420" s="8" t="s">
        <v>185</v>
      </c>
      <c r="B420" s="8" t="s">
        <v>204</v>
      </c>
      <c r="D420" s="8">
        <v>2104008330</v>
      </c>
      <c r="E420" s="8" t="s">
        <v>59</v>
      </c>
      <c r="F420" s="11" t="s">
        <v>60</v>
      </c>
      <c r="G420" s="8" t="s">
        <v>36</v>
      </c>
      <c r="H420" s="8" t="s">
        <v>37</v>
      </c>
      <c r="L420" s="8">
        <v>16.2</v>
      </c>
      <c r="M420" s="8" t="s">
        <v>38</v>
      </c>
      <c r="N420" s="8" t="s">
        <v>39</v>
      </c>
      <c r="P420" s="8" t="s">
        <v>198</v>
      </c>
      <c r="Q420" s="12" t="s">
        <v>200</v>
      </c>
    </row>
    <row r="421" spans="1:17" ht="36" x14ac:dyDescent="0.2">
      <c r="A421" s="8" t="s">
        <v>185</v>
      </c>
      <c r="B421" s="8" t="s">
        <v>204</v>
      </c>
      <c r="D421" s="8">
        <v>2104008330</v>
      </c>
      <c r="E421" s="8" t="s">
        <v>61</v>
      </c>
      <c r="F421" s="11" t="s">
        <v>62</v>
      </c>
      <c r="G421" s="8" t="s">
        <v>36</v>
      </c>
      <c r="H421" s="8" t="s">
        <v>37</v>
      </c>
      <c r="L421" s="8">
        <v>0.4</v>
      </c>
      <c r="M421" s="8" t="s">
        <v>38</v>
      </c>
      <c r="N421" s="8" t="s">
        <v>39</v>
      </c>
      <c r="P421" s="8" t="s">
        <v>189</v>
      </c>
      <c r="Q421" s="12" t="s">
        <v>140</v>
      </c>
    </row>
    <row r="422" spans="1:17" ht="36" x14ac:dyDescent="0.2">
      <c r="A422" s="8" t="s">
        <v>185</v>
      </c>
      <c r="B422" s="8" t="s">
        <v>204</v>
      </c>
      <c r="D422" s="8">
        <v>2104008330</v>
      </c>
      <c r="E422" s="8" t="s">
        <v>64</v>
      </c>
      <c r="F422" s="11" t="s">
        <v>65</v>
      </c>
      <c r="G422" s="8" t="s">
        <v>36</v>
      </c>
      <c r="H422" s="8" t="s">
        <v>37</v>
      </c>
      <c r="L422" s="8">
        <v>15</v>
      </c>
      <c r="M422" s="8" t="s">
        <v>38</v>
      </c>
      <c r="N422" s="8" t="s">
        <v>39</v>
      </c>
      <c r="P422" s="8" t="s">
        <v>189</v>
      </c>
      <c r="Q422" s="12" t="s">
        <v>140</v>
      </c>
    </row>
    <row r="423" spans="1:17" ht="36" x14ac:dyDescent="0.2">
      <c r="A423" s="8" t="s">
        <v>185</v>
      </c>
      <c r="B423" s="8" t="s">
        <v>204</v>
      </c>
      <c r="D423" s="8">
        <v>2104008330</v>
      </c>
      <c r="E423" s="8" t="s">
        <v>74</v>
      </c>
      <c r="F423" s="11">
        <v>7439976</v>
      </c>
      <c r="G423" s="8" t="s">
        <v>68</v>
      </c>
      <c r="H423" s="8" t="s">
        <v>69</v>
      </c>
      <c r="L423" s="13">
        <v>4.2599999999999999E-5</v>
      </c>
      <c r="M423" s="8" t="s">
        <v>38</v>
      </c>
      <c r="N423" s="8" t="s">
        <v>39</v>
      </c>
      <c r="P423" s="8" t="s">
        <v>189</v>
      </c>
      <c r="Q423" s="12" t="s">
        <v>140</v>
      </c>
    </row>
    <row r="424" spans="1:17" ht="36" x14ac:dyDescent="0.2">
      <c r="A424" s="8" t="s">
        <v>185</v>
      </c>
      <c r="B424" s="8" t="s">
        <v>205</v>
      </c>
      <c r="D424" s="8">
        <v>2104008400</v>
      </c>
      <c r="E424" s="8" t="s">
        <v>34</v>
      </c>
      <c r="F424" s="11" t="s">
        <v>35</v>
      </c>
      <c r="G424" s="8" t="s">
        <v>36</v>
      </c>
      <c r="H424" s="8" t="s">
        <v>37</v>
      </c>
      <c r="L424" s="8">
        <v>0.3</v>
      </c>
      <c r="M424" s="8" t="s">
        <v>38</v>
      </c>
      <c r="N424" s="8" t="s">
        <v>39</v>
      </c>
      <c r="P424" s="8" t="s">
        <v>187</v>
      </c>
      <c r="Q424" s="12" t="s">
        <v>188</v>
      </c>
    </row>
    <row r="425" spans="1:17" ht="36" x14ac:dyDescent="0.2">
      <c r="A425" s="8" t="s">
        <v>185</v>
      </c>
      <c r="B425" s="8" t="s">
        <v>205</v>
      </c>
      <c r="D425" s="8">
        <v>2104008400</v>
      </c>
      <c r="E425" s="8" t="s">
        <v>41</v>
      </c>
      <c r="F425" s="11" t="s">
        <v>42</v>
      </c>
      <c r="G425" s="8" t="s">
        <v>36</v>
      </c>
      <c r="H425" s="8" t="s">
        <v>37</v>
      </c>
      <c r="L425" s="8">
        <v>15.9</v>
      </c>
      <c r="M425" s="8" t="s">
        <v>38</v>
      </c>
      <c r="N425" s="8" t="s">
        <v>39</v>
      </c>
      <c r="P425" s="8" t="s">
        <v>187</v>
      </c>
      <c r="Q425" s="12" t="s">
        <v>188</v>
      </c>
    </row>
    <row r="426" spans="1:17" ht="36" x14ac:dyDescent="0.2">
      <c r="A426" s="8" t="s">
        <v>185</v>
      </c>
      <c r="B426" s="8" t="s">
        <v>205</v>
      </c>
      <c r="D426" s="8">
        <v>2104008400</v>
      </c>
      <c r="E426" s="8" t="s">
        <v>47</v>
      </c>
      <c r="F426" s="11" t="s">
        <v>48</v>
      </c>
      <c r="G426" s="8" t="s">
        <v>36</v>
      </c>
      <c r="H426" s="8" t="s">
        <v>37</v>
      </c>
      <c r="L426" s="8">
        <v>3.8</v>
      </c>
      <c r="M426" s="8" t="s">
        <v>38</v>
      </c>
      <c r="N426" s="8" t="s">
        <v>39</v>
      </c>
      <c r="P426" s="8" t="s">
        <v>187</v>
      </c>
      <c r="Q426" s="12" t="s">
        <v>188</v>
      </c>
    </row>
    <row r="427" spans="1:17" ht="24" x14ac:dyDescent="0.2">
      <c r="A427" s="8" t="s">
        <v>185</v>
      </c>
      <c r="B427" s="8" t="s">
        <v>205</v>
      </c>
      <c r="D427" s="8">
        <v>2104008400</v>
      </c>
      <c r="E427" s="8" t="s">
        <v>50</v>
      </c>
      <c r="F427" s="11" t="s">
        <v>51</v>
      </c>
      <c r="G427" s="8" t="s">
        <v>36</v>
      </c>
      <c r="H427" s="8" t="s">
        <v>37</v>
      </c>
      <c r="L427" s="8">
        <v>0.14382</v>
      </c>
      <c r="M427" s="8" t="s">
        <v>38</v>
      </c>
      <c r="N427" s="8" t="s">
        <v>39</v>
      </c>
      <c r="P427" s="8" t="s">
        <v>190</v>
      </c>
    </row>
    <row r="428" spans="1:17" ht="24" x14ac:dyDescent="0.2">
      <c r="A428" s="8" t="s">
        <v>185</v>
      </c>
      <c r="B428" s="8" t="s">
        <v>205</v>
      </c>
      <c r="D428" s="8">
        <v>2104008400</v>
      </c>
      <c r="E428" s="8" t="s">
        <v>53</v>
      </c>
      <c r="F428" s="11" t="s">
        <v>54</v>
      </c>
      <c r="G428" s="8" t="s">
        <v>36</v>
      </c>
      <c r="H428" s="8" t="s">
        <v>37</v>
      </c>
      <c r="L428" s="8">
        <v>2.9161799999999998</v>
      </c>
      <c r="M428" s="8" t="s">
        <v>38</v>
      </c>
      <c r="N428" s="8" t="s">
        <v>39</v>
      </c>
      <c r="P428" s="8" t="s">
        <v>191</v>
      </c>
    </row>
    <row r="429" spans="1:17" ht="36" x14ac:dyDescent="0.2">
      <c r="A429" s="8" t="s">
        <v>185</v>
      </c>
      <c r="B429" s="8" t="s">
        <v>205</v>
      </c>
      <c r="D429" s="8">
        <v>2104008400</v>
      </c>
      <c r="E429" s="8" t="s">
        <v>55</v>
      </c>
      <c r="F429" s="11" t="s">
        <v>56</v>
      </c>
      <c r="G429" s="8" t="s">
        <v>36</v>
      </c>
      <c r="H429" s="8" t="s">
        <v>37</v>
      </c>
      <c r="L429" s="8">
        <v>3.06</v>
      </c>
      <c r="M429" s="8" t="s">
        <v>38</v>
      </c>
      <c r="N429" s="8" t="s">
        <v>39</v>
      </c>
      <c r="P429" s="8" t="s">
        <v>187</v>
      </c>
      <c r="Q429" s="12" t="s">
        <v>188</v>
      </c>
    </row>
    <row r="430" spans="1:17" ht="24" x14ac:dyDescent="0.2">
      <c r="A430" s="8" t="s">
        <v>185</v>
      </c>
      <c r="B430" s="8" t="s">
        <v>205</v>
      </c>
      <c r="D430" s="8">
        <v>2104008400</v>
      </c>
      <c r="E430" s="8" t="s">
        <v>57</v>
      </c>
      <c r="F430" s="11" t="s">
        <v>58</v>
      </c>
      <c r="G430" s="8" t="s">
        <v>36</v>
      </c>
      <c r="H430" s="8" t="s">
        <v>37</v>
      </c>
      <c r="L430" s="8">
        <v>2.9161800000000002</v>
      </c>
      <c r="M430" s="8" t="s">
        <v>38</v>
      </c>
      <c r="N430" s="8" t="s">
        <v>39</v>
      </c>
      <c r="P430" s="8" t="s">
        <v>194</v>
      </c>
    </row>
    <row r="431" spans="1:17" ht="36" x14ac:dyDescent="0.2">
      <c r="A431" s="8" t="s">
        <v>185</v>
      </c>
      <c r="B431" s="8" t="s">
        <v>205</v>
      </c>
      <c r="D431" s="8">
        <v>2104008400</v>
      </c>
      <c r="E431" s="8" t="s">
        <v>59</v>
      </c>
      <c r="F431" s="11" t="s">
        <v>60</v>
      </c>
      <c r="G431" s="8" t="s">
        <v>36</v>
      </c>
      <c r="H431" s="8" t="s">
        <v>37</v>
      </c>
      <c r="L431" s="8">
        <v>3.06</v>
      </c>
      <c r="M431" s="8" t="s">
        <v>38</v>
      </c>
      <c r="N431" s="8" t="s">
        <v>39</v>
      </c>
      <c r="P431" s="8" t="s">
        <v>187</v>
      </c>
      <c r="Q431" s="12" t="s">
        <v>188</v>
      </c>
    </row>
    <row r="432" spans="1:17" ht="36" x14ac:dyDescent="0.2">
      <c r="A432" s="8" t="s">
        <v>185</v>
      </c>
      <c r="B432" s="8" t="s">
        <v>205</v>
      </c>
      <c r="D432" s="8">
        <v>2104008400</v>
      </c>
      <c r="E432" s="8" t="s">
        <v>61</v>
      </c>
      <c r="F432" s="11" t="s">
        <v>62</v>
      </c>
      <c r="G432" s="8" t="s">
        <v>36</v>
      </c>
      <c r="H432" s="8" t="s">
        <v>37</v>
      </c>
      <c r="L432" s="8">
        <v>0.32</v>
      </c>
      <c r="M432" s="8" t="s">
        <v>38</v>
      </c>
      <c r="N432" s="8" t="s">
        <v>39</v>
      </c>
      <c r="P432" s="8" t="s">
        <v>187</v>
      </c>
      <c r="Q432" s="12" t="s">
        <v>188</v>
      </c>
    </row>
    <row r="433" spans="1:17" ht="36" x14ac:dyDescent="0.2">
      <c r="A433" s="8" t="s">
        <v>185</v>
      </c>
      <c r="B433" s="8" t="s">
        <v>205</v>
      </c>
      <c r="D433" s="8">
        <v>2104008400</v>
      </c>
      <c r="E433" s="8" t="s">
        <v>64</v>
      </c>
      <c r="F433" s="11" t="s">
        <v>65</v>
      </c>
      <c r="G433" s="8" t="s">
        <v>36</v>
      </c>
      <c r="H433" s="8" t="s">
        <v>37</v>
      </c>
      <c r="L433" s="8">
        <v>2.198</v>
      </c>
      <c r="M433" s="8" t="s">
        <v>38</v>
      </c>
      <c r="N433" s="8" t="s">
        <v>39</v>
      </c>
      <c r="P433" s="8" t="s">
        <v>187</v>
      </c>
      <c r="Q433" s="12" t="s">
        <v>188</v>
      </c>
    </row>
    <row r="434" spans="1:17" ht="36" x14ac:dyDescent="0.2">
      <c r="A434" s="8" t="s">
        <v>185</v>
      </c>
      <c r="B434" s="8" t="s">
        <v>205</v>
      </c>
      <c r="D434" s="8">
        <v>2104008400</v>
      </c>
      <c r="E434" s="8" t="s">
        <v>74</v>
      </c>
      <c r="F434" s="11">
        <v>7439976</v>
      </c>
      <c r="G434" s="8" t="s">
        <v>68</v>
      </c>
      <c r="H434" s="8" t="s">
        <v>69</v>
      </c>
      <c r="L434" s="13">
        <v>4.2599999999999999E-5</v>
      </c>
      <c r="M434" s="8" t="s">
        <v>38</v>
      </c>
      <c r="N434" s="8" t="s">
        <v>39</v>
      </c>
      <c r="P434" s="8" t="s">
        <v>189</v>
      </c>
      <c r="Q434" s="12" t="s">
        <v>140</v>
      </c>
    </row>
    <row r="435" spans="1:17" ht="36" x14ac:dyDescent="0.2">
      <c r="A435" s="8" t="s">
        <v>185</v>
      </c>
      <c r="B435" s="8" t="s">
        <v>206</v>
      </c>
      <c r="D435" s="8">
        <v>2104008510</v>
      </c>
      <c r="E435" s="8" t="s">
        <v>34</v>
      </c>
      <c r="F435" s="11" t="s">
        <v>35</v>
      </c>
      <c r="G435" s="8" t="s">
        <v>36</v>
      </c>
      <c r="H435" s="8" t="s">
        <v>37</v>
      </c>
      <c r="L435" s="8">
        <v>1.8</v>
      </c>
      <c r="M435" s="8" t="s">
        <v>38</v>
      </c>
      <c r="N435" s="8" t="s">
        <v>39</v>
      </c>
      <c r="P435" s="8" t="s">
        <v>187</v>
      </c>
      <c r="Q435" s="12" t="s">
        <v>188</v>
      </c>
    </row>
    <row r="436" spans="1:17" ht="36" x14ac:dyDescent="0.2">
      <c r="A436" s="8" t="s">
        <v>185</v>
      </c>
      <c r="B436" s="8" t="s">
        <v>206</v>
      </c>
      <c r="D436" s="8">
        <v>2104008510</v>
      </c>
      <c r="E436" s="8" t="s">
        <v>41</v>
      </c>
      <c r="F436" s="11" t="s">
        <v>42</v>
      </c>
      <c r="G436" s="8" t="s">
        <v>36</v>
      </c>
      <c r="H436" s="8" t="s">
        <v>37</v>
      </c>
      <c r="L436" s="8">
        <v>184</v>
      </c>
      <c r="M436" s="8" t="s">
        <v>38</v>
      </c>
      <c r="N436" s="8" t="s">
        <v>39</v>
      </c>
      <c r="P436" s="8" t="s">
        <v>187</v>
      </c>
      <c r="Q436" s="12" t="s">
        <v>188</v>
      </c>
    </row>
    <row r="437" spans="1:17" ht="36" x14ac:dyDescent="0.2">
      <c r="A437" s="8" t="s">
        <v>185</v>
      </c>
      <c r="B437" s="8" t="s">
        <v>206</v>
      </c>
      <c r="D437" s="8">
        <v>2104008510</v>
      </c>
      <c r="E437" s="8" t="s">
        <v>47</v>
      </c>
      <c r="F437" s="11" t="s">
        <v>48</v>
      </c>
      <c r="G437" s="8" t="s">
        <v>36</v>
      </c>
      <c r="H437" s="8" t="s">
        <v>37</v>
      </c>
      <c r="L437" s="8">
        <v>1.8</v>
      </c>
      <c r="M437" s="8" t="s">
        <v>38</v>
      </c>
      <c r="N437" s="8" t="s">
        <v>39</v>
      </c>
      <c r="P437" s="8" t="s">
        <v>187</v>
      </c>
      <c r="Q437" s="12" t="s">
        <v>188</v>
      </c>
    </row>
    <row r="438" spans="1:17" ht="36" x14ac:dyDescent="0.2">
      <c r="A438" s="8" t="s">
        <v>185</v>
      </c>
      <c r="B438" s="8" t="s">
        <v>206</v>
      </c>
      <c r="D438" s="8">
        <v>2104008510</v>
      </c>
      <c r="E438" s="8" t="s">
        <v>50</v>
      </c>
      <c r="F438" s="11" t="s">
        <v>51</v>
      </c>
      <c r="G438" s="8" t="s">
        <v>36</v>
      </c>
      <c r="H438" s="8" t="s">
        <v>37</v>
      </c>
      <c r="L438" s="8">
        <v>1.2972000000000001</v>
      </c>
      <c r="M438" s="8" t="s">
        <v>38</v>
      </c>
      <c r="N438" s="8" t="s">
        <v>39</v>
      </c>
      <c r="P438" s="8" t="s">
        <v>190</v>
      </c>
    </row>
    <row r="439" spans="1:17" ht="36" x14ac:dyDescent="0.2">
      <c r="A439" s="8" t="s">
        <v>185</v>
      </c>
      <c r="B439" s="8" t="s">
        <v>206</v>
      </c>
      <c r="D439" s="8">
        <v>2104008510</v>
      </c>
      <c r="E439" s="8" t="s">
        <v>53</v>
      </c>
      <c r="F439" s="11" t="s">
        <v>54</v>
      </c>
      <c r="G439" s="8" t="s">
        <v>36</v>
      </c>
      <c r="H439" s="8" t="s">
        <v>37</v>
      </c>
      <c r="L439" s="8">
        <v>26.302800000000001</v>
      </c>
      <c r="M439" s="8" t="s">
        <v>38</v>
      </c>
      <c r="N439" s="8" t="s">
        <v>39</v>
      </c>
      <c r="P439" s="8" t="s">
        <v>191</v>
      </c>
    </row>
    <row r="440" spans="1:17" ht="36" x14ac:dyDescent="0.2">
      <c r="A440" s="8" t="s">
        <v>185</v>
      </c>
      <c r="B440" s="8" t="s">
        <v>206</v>
      </c>
      <c r="D440" s="8">
        <v>2104008510</v>
      </c>
      <c r="E440" s="8" t="s">
        <v>55</v>
      </c>
      <c r="F440" s="11" t="s">
        <v>56</v>
      </c>
      <c r="G440" s="8" t="s">
        <v>36</v>
      </c>
      <c r="H440" s="8" t="s">
        <v>37</v>
      </c>
      <c r="L440" s="8">
        <v>27.6</v>
      </c>
      <c r="M440" s="8" t="s">
        <v>38</v>
      </c>
      <c r="N440" s="8" t="s">
        <v>39</v>
      </c>
      <c r="P440" s="8" t="s">
        <v>187</v>
      </c>
      <c r="Q440" s="12" t="s">
        <v>188</v>
      </c>
    </row>
    <row r="441" spans="1:17" ht="36" x14ac:dyDescent="0.2">
      <c r="A441" s="8" t="s">
        <v>185</v>
      </c>
      <c r="B441" s="8" t="s">
        <v>206</v>
      </c>
      <c r="D441" s="8">
        <v>2104008510</v>
      </c>
      <c r="E441" s="8" t="s">
        <v>57</v>
      </c>
      <c r="F441" s="11" t="s">
        <v>58</v>
      </c>
      <c r="G441" s="8" t="s">
        <v>36</v>
      </c>
      <c r="H441" s="8" t="s">
        <v>37</v>
      </c>
      <c r="L441" s="8">
        <v>26.302800000000001</v>
      </c>
      <c r="M441" s="8" t="s">
        <v>38</v>
      </c>
      <c r="N441" s="8" t="s">
        <v>39</v>
      </c>
      <c r="P441" s="8" t="s">
        <v>194</v>
      </c>
    </row>
    <row r="442" spans="1:17" ht="36" x14ac:dyDescent="0.2">
      <c r="A442" s="8" t="s">
        <v>185</v>
      </c>
      <c r="B442" s="8" t="s">
        <v>206</v>
      </c>
      <c r="D442" s="8">
        <v>2104008510</v>
      </c>
      <c r="E442" s="8" t="s">
        <v>59</v>
      </c>
      <c r="F442" s="11" t="s">
        <v>60</v>
      </c>
      <c r="G442" s="8" t="s">
        <v>36</v>
      </c>
      <c r="H442" s="8" t="s">
        <v>37</v>
      </c>
      <c r="L442" s="8">
        <v>27.6</v>
      </c>
      <c r="M442" s="8" t="s">
        <v>38</v>
      </c>
      <c r="N442" s="8" t="s">
        <v>39</v>
      </c>
      <c r="P442" s="8" t="s">
        <v>187</v>
      </c>
      <c r="Q442" s="12" t="s">
        <v>188</v>
      </c>
    </row>
    <row r="443" spans="1:17" ht="36" x14ac:dyDescent="0.2">
      <c r="A443" s="8" t="s">
        <v>185</v>
      </c>
      <c r="B443" s="8" t="s">
        <v>206</v>
      </c>
      <c r="D443" s="8">
        <v>2104008510</v>
      </c>
      <c r="E443" s="8" t="s">
        <v>61</v>
      </c>
      <c r="F443" s="11" t="s">
        <v>62</v>
      </c>
      <c r="G443" s="8" t="s">
        <v>36</v>
      </c>
      <c r="H443" s="8" t="s">
        <v>37</v>
      </c>
      <c r="L443" s="8">
        <v>2.0299999999999998</v>
      </c>
      <c r="M443" s="8" t="s">
        <v>38</v>
      </c>
      <c r="N443" s="8" t="s">
        <v>39</v>
      </c>
      <c r="P443" s="8" t="s">
        <v>187</v>
      </c>
      <c r="Q443" s="12" t="s">
        <v>188</v>
      </c>
    </row>
    <row r="444" spans="1:17" ht="36" x14ac:dyDescent="0.2">
      <c r="A444" s="8" t="s">
        <v>185</v>
      </c>
      <c r="B444" s="8" t="s">
        <v>206</v>
      </c>
      <c r="D444" s="8">
        <v>2104008510</v>
      </c>
      <c r="E444" s="8" t="s">
        <v>64</v>
      </c>
      <c r="F444" s="11" t="s">
        <v>65</v>
      </c>
      <c r="G444" s="8" t="s">
        <v>36</v>
      </c>
      <c r="H444" s="8" t="s">
        <v>37</v>
      </c>
      <c r="L444" s="8">
        <v>11.7</v>
      </c>
      <c r="M444" s="8" t="s">
        <v>38</v>
      </c>
      <c r="N444" s="8" t="s">
        <v>39</v>
      </c>
      <c r="P444" s="8" t="s">
        <v>187</v>
      </c>
      <c r="Q444" s="12" t="s">
        <v>188</v>
      </c>
    </row>
    <row r="445" spans="1:17" ht="36" x14ac:dyDescent="0.2">
      <c r="A445" s="8" t="s">
        <v>185</v>
      </c>
      <c r="B445" s="8" t="s">
        <v>206</v>
      </c>
      <c r="D445" s="8">
        <v>2104008510</v>
      </c>
      <c r="E445" s="8" t="s">
        <v>74</v>
      </c>
      <c r="F445" s="11">
        <v>7439976</v>
      </c>
      <c r="G445" s="8" t="s">
        <v>68</v>
      </c>
      <c r="H445" s="8" t="s">
        <v>69</v>
      </c>
      <c r="L445" s="13">
        <v>4.2599999999999999E-5</v>
      </c>
      <c r="M445" s="8" t="s">
        <v>38</v>
      </c>
      <c r="N445" s="8" t="s">
        <v>39</v>
      </c>
      <c r="P445" s="8" t="s">
        <v>189</v>
      </c>
      <c r="Q445" s="12" t="s">
        <v>140</v>
      </c>
    </row>
    <row r="446" spans="1:17" ht="36" x14ac:dyDescent="0.2">
      <c r="A446" s="8" t="s">
        <v>185</v>
      </c>
      <c r="B446" s="8" t="s">
        <v>207</v>
      </c>
      <c r="D446" s="8">
        <v>2104008530</v>
      </c>
      <c r="E446" s="8" t="s">
        <v>34</v>
      </c>
      <c r="F446" s="11" t="s">
        <v>35</v>
      </c>
      <c r="G446" s="8" t="s">
        <v>36</v>
      </c>
      <c r="H446" s="8" t="s">
        <v>37</v>
      </c>
      <c r="L446" s="8">
        <v>0.3</v>
      </c>
      <c r="M446" s="8" t="s">
        <v>38</v>
      </c>
      <c r="N446" s="8" t="s">
        <v>39</v>
      </c>
      <c r="P446" s="8" t="s">
        <v>187</v>
      </c>
      <c r="Q446" s="12" t="s">
        <v>188</v>
      </c>
    </row>
    <row r="447" spans="1:17" ht="36" x14ac:dyDescent="0.2">
      <c r="A447" s="8" t="s">
        <v>185</v>
      </c>
      <c r="B447" s="8" t="s">
        <v>207</v>
      </c>
      <c r="D447" s="8">
        <v>2104008530</v>
      </c>
      <c r="E447" s="8" t="s">
        <v>41</v>
      </c>
      <c r="F447" s="11" t="s">
        <v>42</v>
      </c>
      <c r="G447" s="8" t="s">
        <v>36</v>
      </c>
      <c r="H447" s="8" t="s">
        <v>37</v>
      </c>
      <c r="L447" s="8">
        <v>15.9</v>
      </c>
      <c r="M447" s="8" t="s">
        <v>38</v>
      </c>
      <c r="N447" s="8" t="s">
        <v>39</v>
      </c>
      <c r="P447" s="8" t="s">
        <v>187</v>
      </c>
      <c r="Q447" s="12" t="s">
        <v>188</v>
      </c>
    </row>
    <row r="448" spans="1:17" ht="36" x14ac:dyDescent="0.2">
      <c r="A448" s="8" t="s">
        <v>185</v>
      </c>
      <c r="B448" s="8" t="s">
        <v>207</v>
      </c>
      <c r="D448" s="8">
        <v>2104008530</v>
      </c>
      <c r="E448" s="8" t="s">
        <v>47</v>
      </c>
      <c r="F448" s="11" t="s">
        <v>48</v>
      </c>
      <c r="G448" s="8" t="s">
        <v>36</v>
      </c>
      <c r="H448" s="8" t="s">
        <v>37</v>
      </c>
      <c r="L448" s="8">
        <v>3.8</v>
      </c>
      <c r="M448" s="8" t="s">
        <v>38</v>
      </c>
      <c r="N448" s="8" t="s">
        <v>39</v>
      </c>
      <c r="P448" s="8" t="s">
        <v>187</v>
      </c>
      <c r="Q448" s="12" t="s">
        <v>188</v>
      </c>
    </row>
    <row r="449" spans="1:17" ht="36" x14ac:dyDescent="0.2">
      <c r="A449" s="8" t="s">
        <v>185</v>
      </c>
      <c r="B449" s="8" t="s">
        <v>207</v>
      </c>
      <c r="D449" s="8">
        <v>2104008530</v>
      </c>
      <c r="E449" s="8" t="s">
        <v>50</v>
      </c>
      <c r="F449" s="11" t="s">
        <v>51</v>
      </c>
      <c r="G449" s="8" t="s">
        <v>36</v>
      </c>
      <c r="H449" s="8" t="s">
        <v>37</v>
      </c>
      <c r="L449" s="8">
        <v>0.14382</v>
      </c>
      <c r="M449" s="8" t="s">
        <v>38</v>
      </c>
      <c r="N449" s="8" t="s">
        <v>39</v>
      </c>
      <c r="P449" s="8" t="s">
        <v>190</v>
      </c>
    </row>
    <row r="450" spans="1:17" ht="36" x14ac:dyDescent="0.2">
      <c r="A450" s="8" t="s">
        <v>185</v>
      </c>
      <c r="B450" s="8" t="s">
        <v>207</v>
      </c>
      <c r="D450" s="8">
        <v>2104008530</v>
      </c>
      <c r="E450" s="8" t="s">
        <v>53</v>
      </c>
      <c r="F450" s="11" t="s">
        <v>54</v>
      </c>
      <c r="G450" s="8" t="s">
        <v>36</v>
      </c>
      <c r="H450" s="8" t="s">
        <v>37</v>
      </c>
      <c r="L450" s="8">
        <v>2.9161799999999998</v>
      </c>
      <c r="M450" s="8" t="s">
        <v>38</v>
      </c>
      <c r="N450" s="8" t="s">
        <v>39</v>
      </c>
      <c r="P450" s="8" t="s">
        <v>191</v>
      </c>
    </row>
    <row r="451" spans="1:17" ht="36" x14ac:dyDescent="0.2">
      <c r="A451" s="8" t="s">
        <v>185</v>
      </c>
      <c r="B451" s="8" t="s">
        <v>207</v>
      </c>
      <c r="D451" s="8">
        <v>2104008530</v>
      </c>
      <c r="E451" s="8" t="s">
        <v>55</v>
      </c>
      <c r="F451" s="11" t="s">
        <v>56</v>
      </c>
      <c r="G451" s="8" t="s">
        <v>36</v>
      </c>
      <c r="H451" s="8" t="s">
        <v>37</v>
      </c>
      <c r="L451" s="8">
        <v>3.06</v>
      </c>
      <c r="M451" s="8" t="s">
        <v>38</v>
      </c>
      <c r="N451" s="8" t="s">
        <v>39</v>
      </c>
      <c r="P451" s="8" t="s">
        <v>187</v>
      </c>
      <c r="Q451" s="12" t="s">
        <v>188</v>
      </c>
    </row>
    <row r="452" spans="1:17" ht="36" x14ac:dyDescent="0.2">
      <c r="A452" s="8" t="s">
        <v>185</v>
      </c>
      <c r="B452" s="8" t="s">
        <v>207</v>
      </c>
      <c r="D452" s="8">
        <v>2104008530</v>
      </c>
      <c r="E452" s="8" t="s">
        <v>57</v>
      </c>
      <c r="F452" s="11" t="s">
        <v>58</v>
      </c>
      <c r="G452" s="8" t="s">
        <v>36</v>
      </c>
      <c r="H452" s="8" t="s">
        <v>37</v>
      </c>
      <c r="L452" s="8">
        <v>2.9161800000000002</v>
      </c>
      <c r="M452" s="8" t="s">
        <v>38</v>
      </c>
      <c r="N452" s="8" t="s">
        <v>39</v>
      </c>
      <c r="P452" s="8" t="s">
        <v>194</v>
      </c>
    </row>
    <row r="453" spans="1:17" ht="36" x14ac:dyDescent="0.2">
      <c r="A453" s="8" t="s">
        <v>185</v>
      </c>
      <c r="B453" s="8" t="s">
        <v>207</v>
      </c>
      <c r="D453" s="8">
        <v>2104008530</v>
      </c>
      <c r="E453" s="8" t="s">
        <v>59</v>
      </c>
      <c r="F453" s="11" t="s">
        <v>60</v>
      </c>
      <c r="G453" s="8" t="s">
        <v>36</v>
      </c>
      <c r="H453" s="8" t="s">
        <v>37</v>
      </c>
      <c r="L453" s="8">
        <v>3.06</v>
      </c>
      <c r="M453" s="8" t="s">
        <v>38</v>
      </c>
      <c r="N453" s="8" t="s">
        <v>39</v>
      </c>
      <c r="P453" s="8" t="s">
        <v>187</v>
      </c>
      <c r="Q453" s="12" t="s">
        <v>188</v>
      </c>
    </row>
    <row r="454" spans="1:17" ht="36" x14ac:dyDescent="0.2">
      <c r="A454" s="8" t="s">
        <v>185</v>
      </c>
      <c r="B454" s="8" t="s">
        <v>207</v>
      </c>
      <c r="D454" s="8">
        <v>2104008530</v>
      </c>
      <c r="E454" s="8" t="s">
        <v>61</v>
      </c>
      <c r="F454" s="11" t="s">
        <v>62</v>
      </c>
      <c r="G454" s="8" t="s">
        <v>36</v>
      </c>
      <c r="H454" s="8" t="s">
        <v>37</v>
      </c>
      <c r="L454" s="8">
        <v>0.32</v>
      </c>
      <c r="M454" s="8" t="s">
        <v>38</v>
      </c>
      <c r="N454" s="8" t="s">
        <v>39</v>
      </c>
      <c r="P454" s="8" t="s">
        <v>187</v>
      </c>
      <c r="Q454" s="12" t="s">
        <v>188</v>
      </c>
    </row>
    <row r="455" spans="1:17" ht="36" x14ac:dyDescent="0.2">
      <c r="A455" s="8" t="s">
        <v>185</v>
      </c>
      <c r="B455" s="8" t="s">
        <v>207</v>
      </c>
      <c r="D455" s="8">
        <v>2104008530</v>
      </c>
      <c r="E455" s="8" t="s">
        <v>64</v>
      </c>
      <c r="F455" s="11" t="s">
        <v>65</v>
      </c>
      <c r="G455" s="8" t="s">
        <v>36</v>
      </c>
      <c r="H455" s="8" t="s">
        <v>37</v>
      </c>
      <c r="L455" s="8">
        <v>2.198</v>
      </c>
      <c r="M455" s="8" t="s">
        <v>38</v>
      </c>
      <c r="N455" s="8" t="s">
        <v>39</v>
      </c>
      <c r="P455" s="8" t="s">
        <v>187</v>
      </c>
      <c r="Q455" s="12" t="s">
        <v>188</v>
      </c>
    </row>
    <row r="456" spans="1:17" ht="36" x14ac:dyDescent="0.2">
      <c r="A456" s="8" t="s">
        <v>185</v>
      </c>
      <c r="B456" s="8" t="s">
        <v>207</v>
      </c>
      <c r="D456" s="8">
        <v>2104008530</v>
      </c>
      <c r="E456" s="8" t="s">
        <v>74</v>
      </c>
      <c r="F456" s="11">
        <v>7439976</v>
      </c>
      <c r="G456" s="8" t="s">
        <v>68</v>
      </c>
      <c r="H456" s="8" t="s">
        <v>69</v>
      </c>
      <c r="L456" s="13">
        <v>4.2599999999999999E-5</v>
      </c>
      <c r="M456" s="8" t="s">
        <v>38</v>
      </c>
      <c r="N456" s="8" t="s">
        <v>39</v>
      </c>
      <c r="P456" s="8" t="s">
        <v>189</v>
      </c>
      <c r="Q456" s="12" t="s">
        <v>140</v>
      </c>
    </row>
    <row r="457" spans="1:17" ht="36" x14ac:dyDescent="0.2">
      <c r="A457" s="8" t="s">
        <v>185</v>
      </c>
      <c r="B457" s="8" t="s">
        <v>208</v>
      </c>
      <c r="D457" s="8">
        <v>2104008610</v>
      </c>
      <c r="E457" s="8" t="s">
        <v>34</v>
      </c>
      <c r="F457" s="11" t="s">
        <v>35</v>
      </c>
      <c r="G457" s="8" t="s">
        <v>36</v>
      </c>
      <c r="H457" s="8" t="s">
        <v>37</v>
      </c>
      <c r="L457" s="8">
        <v>1.7</v>
      </c>
      <c r="M457" s="8" t="s">
        <v>38</v>
      </c>
      <c r="N457" s="8" t="s">
        <v>39</v>
      </c>
      <c r="P457" s="8" t="s">
        <v>187</v>
      </c>
      <c r="Q457" s="12" t="s">
        <v>188</v>
      </c>
    </row>
    <row r="458" spans="1:17" ht="24" x14ac:dyDescent="0.2">
      <c r="A458" s="8" t="s">
        <v>185</v>
      </c>
      <c r="B458" s="8" t="s">
        <v>208</v>
      </c>
      <c r="D458" s="8">
        <v>2104008610</v>
      </c>
      <c r="E458" s="8" t="s">
        <v>41</v>
      </c>
      <c r="F458" s="11" t="s">
        <v>42</v>
      </c>
      <c r="G458" s="8" t="s">
        <v>36</v>
      </c>
      <c r="H458" s="8" t="s">
        <v>37</v>
      </c>
      <c r="L458" s="8">
        <v>360</v>
      </c>
      <c r="M458" s="8" t="s">
        <v>38</v>
      </c>
      <c r="N458" s="8" t="s">
        <v>39</v>
      </c>
      <c r="P458" s="8" t="s">
        <v>209</v>
      </c>
      <c r="Q458" s="12" t="s">
        <v>210</v>
      </c>
    </row>
    <row r="459" spans="1:17" ht="36" x14ac:dyDescent="0.2">
      <c r="A459" s="8" t="s">
        <v>185</v>
      </c>
      <c r="B459" s="8" t="s">
        <v>208</v>
      </c>
      <c r="D459" s="8">
        <v>2104008610</v>
      </c>
      <c r="E459" s="8" t="s">
        <v>47</v>
      </c>
      <c r="F459" s="11" t="s">
        <v>48</v>
      </c>
      <c r="G459" s="8" t="s">
        <v>36</v>
      </c>
      <c r="H459" s="8" t="s">
        <v>37</v>
      </c>
      <c r="L459" s="8">
        <v>2</v>
      </c>
      <c r="M459" s="8" t="s">
        <v>38</v>
      </c>
      <c r="N459" s="8" t="s">
        <v>39</v>
      </c>
      <c r="P459" s="8" t="s">
        <v>189</v>
      </c>
      <c r="Q459" s="12" t="s">
        <v>140</v>
      </c>
    </row>
    <row r="460" spans="1:17" ht="24" x14ac:dyDescent="0.2">
      <c r="A460" s="8" t="s">
        <v>185</v>
      </c>
      <c r="B460" s="8" t="s">
        <v>208</v>
      </c>
      <c r="D460" s="8">
        <v>2104008610</v>
      </c>
      <c r="E460" s="8" t="s">
        <v>50</v>
      </c>
      <c r="F460" s="11" t="s">
        <v>51</v>
      </c>
      <c r="G460" s="8" t="s">
        <v>36</v>
      </c>
      <c r="H460" s="8" t="s">
        <v>37</v>
      </c>
      <c r="L460" s="8">
        <v>3.008</v>
      </c>
      <c r="M460" s="8" t="s">
        <v>38</v>
      </c>
      <c r="N460" s="8" t="s">
        <v>39</v>
      </c>
      <c r="P460" s="8" t="s">
        <v>190</v>
      </c>
    </row>
    <row r="461" spans="1:17" ht="24" x14ac:dyDescent="0.2">
      <c r="A461" s="8" t="s">
        <v>185</v>
      </c>
      <c r="B461" s="8" t="s">
        <v>208</v>
      </c>
      <c r="D461" s="8">
        <v>2104008610</v>
      </c>
      <c r="E461" s="8" t="s">
        <v>53</v>
      </c>
      <c r="F461" s="11" t="s">
        <v>54</v>
      </c>
      <c r="G461" s="8" t="s">
        <v>36</v>
      </c>
      <c r="H461" s="8" t="s">
        <v>37</v>
      </c>
      <c r="L461" s="8">
        <v>60.991999999999997</v>
      </c>
      <c r="M461" s="8" t="s">
        <v>38</v>
      </c>
      <c r="N461" s="8" t="s">
        <v>39</v>
      </c>
      <c r="P461" s="8" t="s">
        <v>191</v>
      </c>
    </row>
    <row r="462" spans="1:17" ht="24" x14ac:dyDescent="0.2">
      <c r="A462" s="8" t="s">
        <v>185</v>
      </c>
      <c r="B462" s="8" t="s">
        <v>208</v>
      </c>
      <c r="D462" s="8">
        <v>2104008610</v>
      </c>
      <c r="E462" s="8" t="s">
        <v>55</v>
      </c>
      <c r="F462" s="11" t="s">
        <v>56</v>
      </c>
      <c r="G462" s="8" t="s">
        <v>36</v>
      </c>
      <c r="H462" s="8" t="s">
        <v>37</v>
      </c>
      <c r="L462" s="8">
        <v>64</v>
      </c>
      <c r="M462" s="8" t="s">
        <v>38</v>
      </c>
      <c r="N462" s="8" t="s">
        <v>39</v>
      </c>
      <c r="P462" s="8" t="s">
        <v>209</v>
      </c>
      <c r="Q462" s="12" t="s">
        <v>210</v>
      </c>
    </row>
    <row r="463" spans="1:17" ht="24" x14ac:dyDescent="0.2">
      <c r="A463" s="8" t="s">
        <v>185</v>
      </c>
      <c r="B463" s="8" t="s">
        <v>208</v>
      </c>
      <c r="D463" s="8">
        <v>2104008610</v>
      </c>
      <c r="E463" s="8" t="s">
        <v>57</v>
      </c>
      <c r="F463" s="11" t="s">
        <v>58</v>
      </c>
      <c r="G463" s="8" t="s">
        <v>36</v>
      </c>
      <c r="H463" s="8" t="s">
        <v>37</v>
      </c>
      <c r="L463" s="8">
        <v>60.991999999999997</v>
      </c>
      <c r="M463" s="8" t="s">
        <v>38</v>
      </c>
      <c r="N463" s="8" t="s">
        <v>39</v>
      </c>
      <c r="P463" s="8" t="s">
        <v>194</v>
      </c>
    </row>
    <row r="464" spans="1:17" ht="24" x14ac:dyDescent="0.2">
      <c r="A464" s="8" t="s">
        <v>185</v>
      </c>
      <c r="B464" s="8" t="s">
        <v>208</v>
      </c>
      <c r="D464" s="8">
        <v>2104008610</v>
      </c>
      <c r="E464" s="8" t="s">
        <v>59</v>
      </c>
      <c r="F464" s="11" t="s">
        <v>60</v>
      </c>
      <c r="G464" s="8" t="s">
        <v>36</v>
      </c>
      <c r="H464" s="8" t="s">
        <v>37</v>
      </c>
      <c r="L464" s="8">
        <v>64</v>
      </c>
      <c r="M464" s="8" t="s">
        <v>38</v>
      </c>
      <c r="N464" s="8" t="s">
        <v>39</v>
      </c>
      <c r="P464" s="8" t="s">
        <v>209</v>
      </c>
      <c r="Q464" s="12" t="s">
        <v>210</v>
      </c>
    </row>
    <row r="465" spans="1:17" ht="36" x14ac:dyDescent="0.2">
      <c r="A465" s="8" t="s">
        <v>185</v>
      </c>
      <c r="B465" s="8" t="s">
        <v>208</v>
      </c>
      <c r="D465" s="8">
        <v>2104008610</v>
      </c>
      <c r="E465" s="8" t="s">
        <v>61</v>
      </c>
      <c r="F465" s="11" t="s">
        <v>62</v>
      </c>
      <c r="G465" s="8" t="s">
        <v>36</v>
      </c>
      <c r="H465" s="8" t="s">
        <v>37</v>
      </c>
      <c r="L465" s="8">
        <v>2.0299999999999998</v>
      </c>
      <c r="M465" s="8" t="s">
        <v>38</v>
      </c>
      <c r="N465" s="8" t="s">
        <v>39</v>
      </c>
      <c r="P465" s="8" t="s">
        <v>187</v>
      </c>
      <c r="Q465" s="12" t="s">
        <v>188</v>
      </c>
    </row>
    <row r="466" spans="1:17" ht="24" x14ac:dyDescent="0.2">
      <c r="A466" s="8" t="s">
        <v>185</v>
      </c>
      <c r="B466" s="8" t="s">
        <v>208</v>
      </c>
      <c r="D466" s="8">
        <v>2104008610</v>
      </c>
      <c r="E466" s="8" t="s">
        <v>64</v>
      </c>
      <c r="F466" s="11" t="s">
        <v>65</v>
      </c>
      <c r="G466" s="8" t="s">
        <v>36</v>
      </c>
      <c r="H466" s="8" t="s">
        <v>37</v>
      </c>
      <c r="L466" s="8">
        <v>67.400000000000006</v>
      </c>
      <c r="M466" s="8" t="s">
        <v>38</v>
      </c>
      <c r="N466" s="8" t="s">
        <v>39</v>
      </c>
      <c r="P466" s="8" t="s">
        <v>209</v>
      </c>
      <c r="Q466" s="12" t="s">
        <v>210</v>
      </c>
    </row>
    <row r="467" spans="1:17" ht="36" x14ac:dyDescent="0.2">
      <c r="A467" s="8" t="s">
        <v>185</v>
      </c>
      <c r="B467" s="8" t="s">
        <v>208</v>
      </c>
      <c r="D467" s="8">
        <v>2104008610</v>
      </c>
      <c r="E467" s="8" t="s">
        <v>74</v>
      </c>
      <c r="F467" s="11">
        <v>7439976</v>
      </c>
      <c r="G467" s="8" t="s">
        <v>68</v>
      </c>
      <c r="H467" s="8" t="s">
        <v>69</v>
      </c>
      <c r="L467" s="13">
        <v>4.2599999999999999E-5</v>
      </c>
      <c r="M467" s="8" t="s">
        <v>38</v>
      </c>
      <c r="N467" s="8" t="s">
        <v>39</v>
      </c>
      <c r="P467" s="8" t="s">
        <v>189</v>
      </c>
      <c r="Q467" s="12" t="s">
        <v>140</v>
      </c>
    </row>
    <row r="468" spans="1:17" ht="36" x14ac:dyDescent="0.2">
      <c r="A468" s="8" t="s">
        <v>185</v>
      </c>
      <c r="B468" s="8" t="s">
        <v>211</v>
      </c>
      <c r="D468" s="8">
        <v>2104008620</v>
      </c>
      <c r="E468" s="8" t="s">
        <v>34</v>
      </c>
      <c r="F468" s="11" t="s">
        <v>35</v>
      </c>
      <c r="G468" s="8" t="s">
        <v>36</v>
      </c>
      <c r="H468" s="8" t="s">
        <v>37</v>
      </c>
      <c r="L468" s="8">
        <v>1.7</v>
      </c>
      <c r="M468" s="8" t="s">
        <v>38</v>
      </c>
      <c r="N468" s="8" t="s">
        <v>39</v>
      </c>
      <c r="P468" s="8" t="s">
        <v>187</v>
      </c>
      <c r="Q468" s="12" t="s">
        <v>188</v>
      </c>
    </row>
    <row r="469" spans="1:17" ht="24" x14ac:dyDescent="0.2">
      <c r="A469" s="8" t="s">
        <v>185</v>
      </c>
      <c r="B469" s="8" t="s">
        <v>211</v>
      </c>
      <c r="D469" s="8">
        <v>2104008620</v>
      </c>
      <c r="E469" s="8" t="s">
        <v>41</v>
      </c>
      <c r="F469" s="11" t="s">
        <v>42</v>
      </c>
      <c r="G469" s="8" t="s">
        <v>36</v>
      </c>
      <c r="H469" s="8" t="s">
        <v>37</v>
      </c>
      <c r="L469" s="8">
        <v>360</v>
      </c>
      <c r="M469" s="8" t="s">
        <v>38</v>
      </c>
      <c r="N469" s="8" t="s">
        <v>39</v>
      </c>
      <c r="P469" s="8" t="s">
        <v>209</v>
      </c>
      <c r="Q469" s="12" t="s">
        <v>210</v>
      </c>
    </row>
    <row r="470" spans="1:17" ht="36" x14ac:dyDescent="0.2">
      <c r="A470" s="8" t="s">
        <v>185</v>
      </c>
      <c r="B470" s="8" t="s">
        <v>211</v>
      </c>
      <c r="D470" s="8">
        <v>2104008620</v>
      </c>
      <c r="E470" s="8" t="s">
        <v>47</v>
      </c>
      <c r="F470" s="11" t="s">
        <v>48</v>
      </c>
      <c r="G470" s="8" t="s">
        <v>36</v>
      </c>
      <c r="H470" s="8" t="s">
        <v>37</v>
      </c>
      <c r="L470" s="8">
        <v>2</v>
      </c>
      <c r="M470" s="8" t="s">
        <v>38</v>
      </c>
      <c r="N470" s="8" t="s">
        <v>39</v>
      </c>
      <c r="P470" s="8" t="s">
        <v>189</v>
      </c>
      <c r="Q470" s="12" t="s">
        <v>140</v>
      </c>
    </row>
    <row r="471" spans="1:17" ht="24" x14ac:dyDescent="0.2">
      <c r="A471" s="8" t="s">
        <v>185</v>
      </c>
      <c r="B471" s="8" t="s">
        <v>211</v>
      </c>
      <c r="D471" s="8">
        <v>2104008620</v>
      </c>
      <c r="E471" s="8" t="s">
        <v>50</v>
      </c>
      <c r="F471" s="11" t="s">
        <v>51</v>
      </c>
      <c r="G471" s="8" t="s">
        <v>36</v>
      </c>
      <c r="H471" s="8" t="s">
        <v>37</v>
      </c>
      <c r="L471" s="8">
        <v>3.008</v>
      </c>
      <c r="M471" s="8" t="s">
        <v>38</v>
      </c>
      <c r="N471" s="8" t="s">
        <v>39</v>
      </c>
      <c r="P471" s="8" t="s">
        <v>190</v>
      </c>
    </row>
    <row r="472" spans="1:17" ht="24" x14ac:dyDescent="0.2">
      <c r="A472" s="8" t="s">
        <v>185</v>
      </c>
      <c r="B472" s="8" t="s">
        <v>211</v>
      </c>
      <c r="D472" s="8">
        <v>2104008620</v>
      </c>
      <c r="E472" s="8" t="s">
        <v>53</v>
      </c>
      <c r="F472" s="11" t="s">
        <v>54</v>
      </c>
      <c r="G472" s="8" t="s">
        <v>36</v>
      </c>
      <c r="H472" s="8" t="s">
        <v>37</v>
      </c>
      <c r="L472" s="8">
        <v>60.991999999999997</v>
      </c>
      <c r="M472" s="8" t="s">
        <v>38</v>
      </c>
      <c r="N472" s="8" t="s">
        <v>39</v>
      </c>
      <c r="P472" s="8" t="s">
        <v>191</v>
      </c>
    </row>
    <row r="473" spans="1:17" ht="24" x14ac:dyDescent="0.2">
      <c r="A473" s="8" t="s">
        <v>185</v>
      </c>
      <c r="B473" s="8" t="s">
        <v>211</v>
      </c>
      <c r="D473" s="8">
        <v>2104008620</v>
      </c>
      <c r="E473" s="8" t="s">
        <v>55</v>
      </c>
      <c r="F473" s="11" t="s">
        <v>56</v>
      </c>
      <c r="G473" s="8" t="s">
        <v>36</v>
      </c>
      <c r="H473" s="8" t="s">
        <v>37</v>
      </c>
      <c r="L473" s="8">
        <v>64</v>
      </c>
      <c r="M473" s="8" t="s">
        <v>38</v>
      </c>
      <c r="N473" s="8" t="s">
        <v>39</v>
      </c>
      <c r="P473" s="8" t="s">
        <v>209</v>
      </c>
      <c r="Q473" s="12" t="s">
        <v>210</v>
      </c>
    </row>
    <row r="474" spans="1:17" ht="24" x14ac:dyDescent="0.2">
      <c r="A474" s="8" t="s">
        <v>185</v>
      </c>
      <c r="B474" s="8" t="s">
        <v>211</v>
      </c>
      <c r="D474" s="8">
        <v>2104008620</v>
      </c>
      <c r="E474" s="8" t="s">
        <v>57</v>
      </c>
      <c r="F474" s="11" t="s">
        <v>58</v>
      </c>
      <c r="G474" s="8" t="s">
        <v>36</v>
      </c>
      <c r="H474" s="8" t="s">
        <v>37</v>
      </c>
      <c r="L474" s="8">
        <v>60.991999999999997</v>
      </c>
      <c r="M474" s="8" t="s">
        <v>38</v>
      </c>
      <c r="N474" s="8" t="s">
        <v>39</v>
      </c>
      <c r="P474" s="8" t="s">
        <v>194</v>
      </c>
    </row>
    <row r="475" spans="1:17" ht="24" x14ac:dyDescent="0.2">
      <c r="A475" s="8" t="s">
        <v>185</v>
      </c>
      <c r="B475" s="8" t="s">
        <v>211</v>
      </c>
      <c r="D475" s="8">
        <v>2104008620</v>
      </c>
      <c r="E475" s="8" t="s">
        <v>59</v>
      </c>
      <c r="F475" s="11" t="s">
        <v>60</v>
      </c>
      <c r="G475" s="8" t="s">
        <v>36</v>
      </c>
      <c r="H475" s="8" t="s">
        <v>37</v>
      </c>
      <c r="L475" s="8">
        <v>64</v>
      </c>
      <c r="M475" s="8" t="s">
        <v>38</v>
      </c>
      <c r="N475" s="8" t="s">
        <v>39</v>
      </c>
      <c r="P475" s="8" t="s">
        <v>209</v>
      </c>
      <c r="Q475" s="12" t="s">
        <v>210</v>
      </c>
    </row>
    <row r="476" spans="1:17" ht="36" x14ac:dyDescent="0.2">
      <c r="A476" s="8" t="s">
        <v>185</v>
      </c>
      <c r="B476" s="8" t="s">
        <v>211</v>
      </c>
      <c r="D476" s="8">
        <v>2104008620</v>
      </c>
      <c r="E476" s="8" t="s">
        <v>61</v>
      </c>
      <c r="F476" s="11" t="s">
        <v>62</v>
      </c>
      <c r="G476" s="8" t="s">
        <v>36</v>
      </c>
      <c r="H476" s="8" t="s">
        <v>37</v>
      </c>
      <c r="L476" s="8">
        <v>2.0299999999999998</v>
      </c>
      <c r="M476" s="8" t="s">
        <v>38</v>
      </c>
      <c r="N476" s="8" t="s">
        <v>39</v>
      </c>
      <c r="P476" s="8" t="s">
        <v>187</v>
      </c>
      <c r="Q476" s="12" t="s">
        <v>188</v>
      </c>
    </row>
    <row r="477" spans="1:17" ht="24" x14ac:dyDescent="0.2">
      <c r="A477" s="8" t="s">
        <v>185</v>
      </c>
      <c r="B477" s="8" t="s">
        <v>211</v>
      </c>
      <c r="D477" s="8">
        <v>2104008620</v>
      </c>
      <c r="E477" s="8" t="s">
        <v>64</v>
      </c>
      <c r="F477" s="11" t="s">
        <v>65</v>
      </c>
      <c r="G477" s="8" t="s">
        <v>36</v>
      </c>
      <c r="H477" s="8" t="s">
        <v>37</v>
      </c>
      <c r="L477" s="8">
        <v>67.400000000000006</v>
      </c>
      <c r="M477" s="8" t="s">
        <v>38</v>
      </c>
      <c r="N477" s="8" t="s">
        <v>39</v>
      </c>
      <c r="P477" s="8" t="s">
        <v>209</v>
      </c>
      <c r="Q477" s="12" t="s">
        <v>210</v>
      </c>
    </row>
    <row r="478" spans="1:17" ht="36" x14ac:dyDescent="0.2">
      <c r="A478" s="8" t="s">
        <v>185</v>
      </c>
      <c r="B478" s="8" t="s">
        <v>211</v>
      </c>
      <c r="D478" s="8">
        <v>2104008620</v>
      </c>
      <c r="E478" s="8" t="s">
        <v>74</v>
      </c>
      <c r="F478" s="11">
        <v>7439976</v>
      </c>
      <c r="G478" s="8" t="s">
        <v>68</v>
      </c>
      <c r="H478" s="8" t="s">
        <v>69</v>
      </c>
      <c r="L478" s="13">
        <v>4.2599999999999999E-5</v>
      </c>
      <c r="M478" s="8" t="s">
        <v>38</v>
      </c>
      <c r="N478" s="8" t="s">
        <v>39</v>
      </c>
      <c r="P478" s="8" t="s">
        <v>189</v>
      </c>
      <c r="Q478" s="12" t="s">
        <v>140</v>
      </c>
    </row>
    <row r="479" spans="1:17" ht="36" x14ac:dyDescent="0.2">
      <c r="A479" s="8" t="s">
        <v>185</v>
      </c>
      <c r="B479" s="8" t="s">
        <v>212</v>
      </c>
      <c r="D479" s="8">
        <v>2104008630</v>
      </c>
      <c r="E479" s="8" t="s">
        <v>34</v>
      </c>
      <c r="F479" s="11" t="s">
        <v>35</v>
      </c>
      <c r="G479" s="8" t="s">
        <v>36</v>
      </c>
      <c r="H479" s="8" t="s">
        <v>37</v>
      </c>
      <c r="L479" s="8">
        <v>0.3</v>
      </c>
      <c r="M479" s="8" t="s">
        <v>38</v>
      </c>
      <c r="N479" s="8" t="s">
        <v>39</v>
      </c>
      <c r="P479" s="8" t="s">
        <v>187</v>
      </c>
      <c r="Q479" s="12" t="s">
        <v>188</v>
      </c>
    </row>
    <row r="480" spans="1:17" ht="36" x14ac:dyDescent="0.2">
      <c r="A480" s="8" t="s">
        <v>185</v>
      </c>
      <c r="B480" s="8" t="s">
        <v>212</v>
      </c>
      <c r="D480" s="8">
        <v>2104008630</v>
      </c>
      <c r="E480" s="8" t="s">
        <v>41</v>
      </c>
      <c r="F480" s="11" t="s">
        <v>42</v>
      </c>
      <c r="G480" s="8" t="s">
        <v>36</v>
      </c>
      <c r="H480" s="8" t="s">
        <v>37</v>
      </c>
      <c r="L480" s="8">
        <v>15.9</v>
      </c>
      <c r="M480" s="8" t="s">
        <v>38</v>
      </c>
      <c r="N480" s="8" t="s">
        <v>39</v>
      </c>
      <c r="P480" s="8" t="s">
        <v>187</v>
      </c>
      <c r="Q480" s="12" t="s">
        <v>188</v>
      </c>
    </row>
    <row r="481" spans="1:17" ht="36" x14ac:dyDescent="0.2">
      <c r="A481" s="8" t="s">
        <v>185</v>
      </c>
      <c r="B481" s="8" t="s">
        <v>212</v>
      </c>
      <c r="D481" s="8">
        <v>2104008630</v>
      </c>
      <c r="E481" s="8" t="s">
        <v>47</v>
      </c>
      <c r="F481" s="11" t="s">
        <v>48</v>
      </c>
      <c r="G481" s="8" t="s">
        <v>36</v>
      </c>
      <c r="H481" s="8" t="s">
        <v>37</v>
      </c>
      <c r="L481" s="8">
        <v>3.8</v>
      </c>
      <c r="M481" s="8" t="s">
        <v>38</v>
      </c>
      <c r="N481" s="8" t="s">
        <v>39</v>
      </c>
      <c r="P481" s="8" t="s">
        <v>187</v>
      </c>
      <c r="Q481" s="12" t="s">
        <v>188</v>
      </c>
    </row>
    <row r="482" spans="1:17" ht="24" x14ac:dyDescent="0.2">
      <c r="A482" s="8" t="s">
        <v>185</v>
      </c>
      <c r="B482" s="8" t="s">
        <v>212</v>
      </c>
      <c r="D482" s="8">
        <v>2104008630</v>
      </c>
      <c r="E482" s="8" t="s">
        <v>50</v>
      </c>
      <c r="F482" s="11" t="s">
        <v>51</v>
      </c>
      <c r="G482" s="8" t="s">
        <v>36</v>
      </c>
      <c r="H482" s="8" t="s">
        <v>37</v>
      </c>
      <c r="L482" s="8">
        <v>0.14382</v>
      </c>
      <c r="M482" s="8" t="s">
        <v>38</v>
      </c>
      <c r="N482" s="8" t="s">
        <v>39</v>
      </c>
      <c r="P482" s="8" t="s">
        <v>190</v>
      </c>
    </row>
    <row r="483" spans="1:17" ht="24" x14ac:dyDescent="0.2">
      <c r="A483" s="8" t="s">
        <v>185</v>
      </c>
      <c r="B483" s="8" t="s">
        <v>212</v>
      </c>
      <c r="D483" s="8">
        <v>2104008630</v>
      </c>
      <c r="E483" s="8" t="s">
        <v>53</v>
      </c>
      <c r="F483" s="11" t="s">
        <v>54</v>
      </c>
      <c r="G483" s="8" t="s">
        <v>36</v>
      </c>
      <c r="H483" s="8" t="s">
        <v>37</v>
      </c>
      <c r="L483" s="8">
        <v>2.9161799999999998</v>
      </c>
      <c r="M483" s="8" t="s">
        <v>38</v>
      </c>
      <c r="N483" s="8" t="s">
        <v>39</v>
      </c>
      <c r="P483" s="8" t="s">
        <v>191</v>
      </c>
    </row>
    <row r="484" spans="1:17" ht="36" x14ac:dyDescent="0.2">
      <c r="A484" s="8" t="s">
        <v>185</v>
      </c>
      <c r="B484" s="8" t="s">
        <v>212</v>
      </c>
      <c r="D484" s="8">
        <v>2104008630</v>
      </c>
      <c r="E484" s="8" t="s">
        <v>55</v>
      </c>
      <c r="F484" s="11" t="s">
        <v>56</v>
      </c>
      <c r="G484" s="8" t="s">
        <v>36</v>
      </c>
      <c r="H484" s="8" t="s">
        <v>37</v>
      </c>
      <c r="L484" s="8">
        <v>3.06</v>
      </c>
      <c r="M484" s="8" t="s">
        <v>38</v>
      </c>
      <c r="N484" s="8" t="s">
        <v>39</v>
      </c>
      <c r="P484" s="8" t="s">
        <v>187</v>
      </c>
      <c r="Q484" s="12" t="s">
        <v>188</v>
      </c>
    </row>
    <row r="485" spans="1:17" ht="24" x14ac:dyDescent="0.2">
      <c r="A485" s="8" t="s">
        <v>185</v>
      </c>
      <c r="B485" s="8" t="s">
        <v>212</v>
      </c>
      <c r="D485" s="8">
        <v>2104008630</v>
      </c>
      <c r="E485" s="8" t="s">
        <v>57</v>
      </c>
      <c r="F485" s="11" t="s">
        <v>58</v>
      </c>
      <c r="G485" s="8" t="s">
        <v>36</v>
      </c>
      <c r="H485" s="8" t="s">
        <v>37</v>
      </c>
      <c r="L485" s="8">
        <v>2.9161800000000002</v>
      </c>
      <c r="M485" s="8" t="s">
        <v>38</v>
      </c>
      <c r="N485" s="8" t="s">
        <v>39</v>
      </c>
      <c r="P485" s="8" t="s">
        <v>194</v>
      </c>
    </row>
    <row r="486" spans="1:17" ht="36" x14ac:dyDescent="0.2">
      <c r="A486" s="8" t="s">
        <v>185</v>
      </c>
      <c r="B486" s="8" t="s">
        <v>212</v>
      </c>
      <c r="D486" s="8">
        <v>2104008630</v>
      </c>
      <c r="E486" s="8" t="s">
        <v>59</v>
      </c>
      <c r="F486" s="11" t="s">
        <v>60</v>
      </c>
      <c r="G486" s="8" t="s">
        <v>36</v>
      </c>
      <c r="H486" s="8" t="s">
        <v>37</v>
      </c>
      <c r="L486" s="8">
        <v>3.06</v>
      </c>
      <c r="M486" s="8" t="s">
        <v>38</v>
      </c>
      <c r="N486" s="8" t="s">
        <v>39</v>
      </c>
      <c r="P486" s="8" t="s">
        <v>187</v>
      </c>
      <c r="Q486" s="12" t="s">
        <v>188</v>
      </c>
    </row>
    <row r="487" spans="1:17" ht="36" x14ac:dyDescent="0.2">
      <c r="A487" s="8" t="s">
        <v>185</v>
      </c>
      <c r="B487" s="8" t="s">
        <v>212</v>
      </c>
      <c r="D487" s="8">
        <v>2104008630</v>
      </c>
      <c r="E487" s="8" t="s">
        <v>61</v>
      </c>
      <c r="F487" s="11" t="s">
        <v>62</v>
      </c>
      <c r="G487" s="8" t="s">
        <v>36</v>
      </c>
      <c r="H487" s="8" t="s">
        <v>37</v>
      </c>
      <c r="L487" s="8">
        <v>0.32</v>
      </c>
      <c r="M487" s="8" t="s">
        <v>38</v>
      </c>
      <c r="N487" s="8" t="s">
        <v>39</v>
      </c>
      <c r="P487" s="8" t="s">
        <v>187</v>
      </c>
      <c r="Q487" s="12" t="s">
        <v>188</v>
      </c>
    </row>
    <row r="488" spans="1:17" ht="36" x14ac:dyDescent="0.2">
      <c r="A488" s="8" t="s">
        <v>185</v>
      </c>
      <c r="B488" s="8" t="s">
        <v>212</v>
      </c>
      <c r="D488" s="8">
        <v>2104008630</v>
      </c>
      <c r="E488" s="8" t="s">
        <v>64</v>
      </c>
      <c r="F488" s="11" t="s">
        <v>65</v>
      </c>
      <c r="G488" s="8" t="s">
        <v>36</v>
      </c>
      <c r="H488" s="8" t="s">
        <v>37</v>
      </c>
      <c r="L488" s="8">
        <v>2.198</v>
      </c>
      <c r="M488" s="8" t="s">
        <v>38</v>
      </c>
      <c r="N488" s="8" t="s">
        <v>39</v>
      </c>
      <c r="P488" s="8" t="s">
        <v>187</v>
      </c>
      <c r="Q488" s="12" t="s">
        <v>188</v>
      </c>
    </row>
    <row r="489" spans="1:17" ht="36" x14ac:dyDescent="0.2">
      <c r="A489" s="8" t="s">
        <v>185</v>
      </c>
      <c r="B489" s="8" t="s">
        <v>212</v>
      </c>
      <c r="D489" s="8">
        <v>2104008630</v>
      </c>
      <c r="E489" s="8" t="s">
        <v>74</v>
      </c>
      <c r="F489" s="11">
        <v>7439976</v>
      </c>
      <c r="G489" s="8" t="s">
        <v>68</v>
      </c>
      <c r="H489" s="8" t="s">
        <v>69</v>
      </c>
      <c r="L489" s="13">
        <v>4.2599999999999999E-5</v>
      </c>
      <c r="M489" s="8" t="s">
        <v>38</v>
      </c>
      <c r="N489" s="8" t="s">
        <v>39</v>
      </c>
      <c r="P489" s="8" t="s">
        <v>189</v>
      </c>
      <c r="Q489" s="12" t="s">
        <v>140</v>
      </c>
    </row>
    <row r="490" spans="1:17" ht="36" x14ac:dyDescent="0.2">
      <c r="A490" s="8" t="s">
        <v>185</v>
      </c>
      <c r="B490" s="8" t="s">
        <v>213</v>
      </c>
      <c r="D490" s="8">
        <v>2104008700</v>
      </c>
      <c r="E490" s="8" t="s">
        <v>34</v>
      </c>
      <c r="F490" s="11" t="s">
        <v>35</v>
      </c>
      <c r="G490" s="8" t="s">
        <v>36</v>
      </c>
      <c r="H490" s="8" t="s">
        <v>37</v>
      </c>
      <c r="L490" s="8">
        <v>1.8</v>
      </c>
      <c r="M490" s="8" t="s">
        <v>38</v>
      </c>
      <c r="N490" s="8" t="s">
        <v>39</v>
      </c>
      <c r="P490" s="8" t="s">
        <v>187</v>
      </c>
      <c r="Q490" s="12" t="s">
        <v>188</v>
      </c>
    </row>
    <row r="491" spans="1:17" ht="36" x14ac:dyDescent="0.2">
      <c r="A491" s="8" t="s">
        <v>185</v>
      </c>
      <c r="B491" s="8" t="s">
        <v>213</v>
      </c>
      <c r="D491" s="8">
        <v>2104008700</v>
      </c>
      <c r="E491" s="8" t="s">
        <v>41</v>
      </c>
      <c r="F491" s="11" t="s">
        <v>42</v>
      </c>
      <c r="G491" s="8" t="s">
        <v>36</v>
      </c>
      <c r="H491" s="8" t="s">
        <v>37</v>
      </c>
      <c r="L491" s="8">
        <v>149</v>
      </c>
      <c r="M491" s="8" t="s">
        <v>38</v>
      </c>
      <c r="N491" s="8" t="s">
        <v>39</v>
      </c>
      <c r="P491" s="8" t="s">
        <v>187</v>
      </c>
      <c r="Q491" s="12" t="s">
        <v>188</v>
      </c>
    </row>
    <row r="492" spans="1:17" ht="36" x14ac:dyDescent="0.2">
      <c r="A492" s="8" t="s">
        <v>185</v>
      </c>
      <c r="B492" s="8" t="s">
        <v>213</v>
      </c>
      <c r="D492" s="8">
        <v>2104008700</v>
      </c>
      <c r="E492" s="8" t="s">
        <v>47</v>
      </c>
      <c r="F492" s="11" t="s">
        <v>48</v>
      </c>
      <c r="G492" s="8" t="s">
        <v>36</v>
      </c>
      <c r="H492" s="8" t="s">
        <v>37</v>
      </c>
      <c r="L492" s="8">
        <v>2.6</v>
      </c>
      <c r="M492" s="8" t="s">
        <v>38</v>
      </c>
      <c r="N492" s="8" t="s">
        <v>39</v>
      </c>
      <c r="P492" s="8" t="s">
        <v>189</v>
      </c>
      <c r="Q492" s="12" t="s">
        <v>140</v>
      </c>
    </row>
    <row r="493" spans="1:17" ht="36" x14ac:dyDescent="0.2">
      <c r="A493" s="8" t="s">
        <v>185</v>
      </c>
      <c r="B493" s="8" t="s">
        <v>213</v>
      </c>
      <c r="D493" s="8">
        <v>2104008700</v>
      </c>
      <c r="E493" s="8" t="s">
        <v>50</v>
      </c>
      <c r="F493" s="11" t="s">
        <v>51</v>
      </c>
      <c r="G493" s="8" t="s">
        <v>36</v>
      </c>
      <c r="H493" s="8" t="s">
        <v>37</v>
      </c>
      <c r="L493" s="8">
        <v>1.1092</v>
      </c>
      <c r="M493" s="8" t="s">
        <v>38</v>
      </c>
      <c r="N493" s="8" t="s">
        <v>39</v>
      </c>
      <c r="P493" s="8" t="s">
        <v>190</v>
      </c>
    </row>
    <row r="494" spans="1:17" ht="36" x14ac:dyDescent="0.2">
      <c r="A494" s="8" t="s">
        <v>185</v>
      </c>
      <c r="B494" s="8" t="s">
        <v>213</v>
      </c>
      <c r="D494" s="8">
        <v>2104008700</v>
      </c>
      <c r="E494" s="8" t="s">
        <v>53</v>
      </c>
      <c r="F494" s="11" t="s">
        <v>54</v>
      </c>
      <c r="G494" s="8" t="s">
        <v>36</v>
      </c>
      <c r="H494" s="8" t="s">
        <v>37</v>
      </c>
      <c r="L494" s="8">
        <v>22.4908</v>
      </c>
      <c r="M494" s="8" t="s">
        <v>38</v>
      </c>
      <c r="N494" s="8" t="s">
        <v>39</v>
      </c>
      <c r="P494" s="8" t="s">
        <v>191</v>
      </c>
    </row>
    <row r="495" spans="1:17" ht="36" x14ac:dyDescent="0.2">
      <c r="A495" s="8" t="s">
        <v>185</v>
      </c>
      <c r="B495" s="8" t="s">
        <v>213</v>
      </c>
      <c r="D495" s="8">
        <v>2104008700</v>
      </c>
      <c r="E495" s="8" t="s">
        <v>55</v>
      </c>
      <c r="F495" s="11" t="s">
        <v>56</v>
      </c>
      <c r="G495" s="8" t="s">
        <v>36</v>
      </c>
      <c r="H495" s="8" t="s">
        <v>37</v>
      </c>
      <c r="L495" s="8">
        <v>23.6</v>
      </c>
      <c r="M495" s="8" t="s">
        <v>38</v>
      </c>
      <c r="N495" s="8" t="s">
        <v>39</v>
      </c>
      <c r="P495" s="8" t="s">
        <v>189</v>
      </c>
      <c r="Q495" s="12" t="s">
        <v>140</v>
      </c>
    </row>
    <row r="496" spans="1:17" ht="36" x14ac:dyDescent="0.2">
      <c r="A496" s="8" t="s">
        <v>185</v>
      </c>
      <c r="B496" s="8" t="s">
        <v>213</v>
      </c>
      <c r="D496" s="8">
        <v>2104008700</v>
      </c>
      <c r="E496" s="8" t="s">
        <v>57</v>
      </c>
      <c r="F496" s="11" t="s">
        <v>58</v>
      </c>
      <c r="G496" s="8" t="s">
        <v>36</v>
      </c>
      <c r="H496" s="8" t="s">
        <v>37</v>
      </c>
      <c r="L496" s="8">
        <v>22.4908</v>
      </c>
      <c r="M496" s="8" t="s">
        <v>38</v>
      </c>
      <c r="N496" s="8" t="s">
        <v>39</v>
      </c>
      <c r="P496" s="8" t="s">
        <v>194</v>
      </c>
    </row>
    <row r="497" spans="1:17" ht="36" x14ac:dyDescent="0.2">
      <c r="A497" s="8" t="s">
        <v>185</v>
      </c>
      <c r="B497" s="8" t="s">
        <v>213</v>
      </c>
      <c r="D497" s="8">
        <v>2104008700</v>
      </c>
      <c r="E497" s="8" t="s">
        <v>59</v>
      </c>
      <c r="F497" s="11" t="s">
        <v>60</v>
      </c>
      <c r="G497" s="8" t="s">
        <v>36</v>
      </c>
      <c r="H497" s="8" t="s">
        <v>37</v>
      </c>
      <c r="L497" s="8">
        <v>23.6</v>
      </c>
      <c r="M497" s="8" t="s">
        <v>38</v>
      </c>
      <c r="N497" s="8" t="s">
        <v>39</v>
      </c>
      <c r="P497" s="8" t="s">
        <v>214</v>
      </c>
      <c r="Q497" s="12" t="s">
        <v>193</v>
      </c>
    </row>
    <row r="498" spans="1:17" ht="36" x14ac:dyDescent="0.2">
      <c r="A498" s="8" t="s">
        <v>185</v>
      </c>
      <c r="B498" s="8" t="s">
        <v>213</v>
      </c>
      <c r="D498" s="8">
        <v>2104008700</v>
      </c>
      <c r="E498" s="8" t="s">
        <v>61</v>
      </c>
      <c r="F498" s="11" t="s">
        <v>62</v>
      </c>
      <c r="G498" s="8" t="s">
        <v>36</v>
      </c>
      <c r="H498" s="8" t="s">
        <v>37</v>
      </c>
      <c r="L498" s="8">
        <v>0.4</v>
      </c>
      <c r="M498" s="8" t="s">
        <v>38</v>
      </c>
      <c r="N498" s="8" t="s">
        <v>39</v>
      </c>
      <c r="P498" s="8" t="s">
        <v>189</v>
      </c>
      <c r="Q498" s="12" t="s">
        <v>140</v>
      </c>
    </row>
    <row r="499" spans="1:17" ht="36" x14ac:dyDescent="0.2">
      <c r="A499" s="8" t="s">
        <v>185</v>
      </c>
      <c r="B499" s="8" t="s">
        <v>213</v>
      </c>
      <c r="D499" s="8">
        <v>2104008700</v>
      </c>
      <c r="E499" s="8" t="s">
        <v>64</v>
      </c>
      <c r="F499" s="11" t="s">
        <v>65</v>
      </c>
      <c r="G499" s="8" t="s">
        <v>36</v>
      </c>
      <c r="H499" s="8" t="s">
        <v>37</v>
      </c>
      <c r="L499" s="8">
        <v>18.899999999999999</v>
      </c>
      <c r="M499" s="8" t="s">
        <v>38</v>
      </c>
      <c r="N499" s="8" t="s">
        <v>39</v>
      </c>
      <c r="P499" s="8" t="s">
        <v>187</v>
      </c>
      <c r="Q499" s="12" t="s">
        <v>188</v>
      </c>
    </row>
    <row r="500" spans="1:17" ht="36" x14ac:dyDescent="0.2">
      <c r="A500" s="8" t="s">
        <v>185</v>
      </c>
      <c r="B500" s="8" t="s">
        <v>213</v>
      </c>
      <c r="D500" s="8">
        <v>2104008700</v>
      </c>
      <c r="E500" s="8" t="s">
        <v>74</v>
      </c>
      <c r="F500" s="11">
        <v>7439976</v>
      </c>
      <c r="G500" s="8" t="s">
        <v>68</v>
      </c>
      <c r="H500" s="8" t="s">
        <v>69</v>
      </c>
      <c r="L500" s="13">
        <v>4.2599999999999999E-5</v>
      </c>
      <c r="M500" s="8" t="s">
        <v>38</v>
      </c>
      <c r="N500" s="8" t="s">
        <v>39</v>
      </c>
      <c r="P500" s="8" t="s">
        <v>189</v>
      </c>
      <c r="Q500" s="12" t="s">
        <v>140</v>
      </c>
    </row>
    <row r="501" spans="1:17" ht="36" x14ac:dyDescent="0.2">
      <c r="A501" s="8" t="s">
        <v>185</v>
      </c>
      <c r="B501" s="8" t="s">
        <v>215</v>
      </c>
      <c r="D501" s="8">
        <v>2104009000</v>
      </c>
      <c r="E501" s="8" t="s">
        <v>41</v>
      </c>
      <c r="F501" s="11" t="s">
        <v>42</v>
      </c>
      <c r="G501" s="8" t="s">
        <v>36</v>
      </c>
      <c r="H501" s="8" t="s">
        <v>37</v>
      </c>
      <c r="L501" s="8">
        <v>125.08</v>
      </c>
      <c r="M501" s="8" t="s">
        <v>38</v>
      </c>
      <c r="N501" s="8" t="s">
        <v>39</v>
      </c>
      <c r="P501" s="8" t="s">
        <v>216</v>
      </c>
      <c r="Q501" s="12" t="s">
        <v>217</v>
      </c>
    </row>
    <row r="502" spans="1:17" ht="36" x14ac:dyDescent="0.2">
      <c r="A502" s="8" t="s">
        <v>185</v>
      </c>
      <c r="B502" s="8" t="s">
        <v>215</v>
      </c>
      <c r="D502" s="8">
        <v>2104009000</v>
      </c>
      <c r="E502" s="8" t="s">
        <v>47</v>
      </c>
      <c r="F502" s="11" t="s">
        <v>48</v>
      </c>
      <c r="G502" s="8" t="s">
        <v>36</v>
      </c>
      <c r="H502" s="8" t="s">
        <v>37</v>
      </c>
      <c r="L502" s="8">
        <v>7.6840000000000002</v>
      </c>
      <c r="M502" s="8" t="s">
        <v>38</v>
      </c>
      <c r="N502" s="8" t="s">
        <v>39</v>
      </c>
      <c r="P502" s="8" t="s">
        <v>216</v>
      </c>
      <c r="Q502" s="12" t="s">
        <v>217</v>
      </c>
    </row>
    <row r="503" spans="1:17" ht="36" x14ac:dyDescent="0.2">
      <c r="A503" s="8" t="s">
        <v>185</v>
      </c>
      <c r="B503" s="8" t="s">
        <v>215</v>
      </c>
      <c r="D503" s="8">
        <v>2104009000</v>
      </c>
      <c r="E503" s="8" t="s">
        <v>50</v>
      </c>
      <c r="F503" s="11" t="s">
        <v>51</v>
      </c>
      <c r="G503" s="8" t="s">
        <v>36</v>
      </c>
      <c r="H503" s="8" t="s">
        <v>37</v>
      </c>
      <c r="L503" s="8">
        <v>0</v>
      </c>
      <c r="M503" s="8" t="s">
        <v>38</v>
      </c>
      <c r="N503" s="8" t="s">
        <v>39</v>
      </c>
      <c r="P503" s="8" t="s">
        <v>190</v>
      </c>
    </row>
    <row r="504" spans="1:17" ht="36" x14ac:dyDescent="0.2">
      <c r="A504" s="8" t="s">
        <v>185</v>
      </c>
      <c r="B504" s="8" t="s">
        <v>215</v>
      </c>
      <c r="D504" s="8">
        <v>2104009000</v>
      </c>
      <c r="E504" s="8" t="s">
        <v>53</v>
      </c>
      <c r="F504" s="11" t="s">
        <v>54</v>
      </c>
      <c r="G504" s="8" t="s">
        <v>36</v>
      </c>
      <c r="H504" s="8" t="s">
        <v>37</v>
      </c>
      <c r="L504" s="8">
        <v>29.32</v>
      </c>
      <c r="M504" s="8" t="s">
        <v>38</v>
      </c>
      <c r="N504" s="8" t="s">
        <v>39</v>
      </c>
      <c r="P504" s="8" t="s">
        <v>191</v>
      </c>
    </row>
    <row r="505" spans="1:17" ht="36" x14ac:dyDescent="0.2">
      <c r="A505" s="8" t="s">
        <v>185</v>
      </c>
      <c r="B505" s="8" t="s">
        <v>215</v>
      </c>
      <c r="D505" s="8">
        <v>2104009000</v>
      </c>
      <c r="E505" s="8" t="s">
        <v>55</v>
      </c>
      <c r="F505" s="11" t="s">
        <v>56</v>
      </c>
      <c r="G505" s="8" t="s">
        <v>36</v>
      </c>
      <c r="H505" s="8" t="s">
        <v>37</v>
      </c>
      <c r="L505" s="8">
        <v>29.32</v>
      </c>
      <c r="M505" s="8" t="s">
        <v>38</v>
      </c>
      <c r="N505" s="8" t="s">
        <v>39</v>
      </c>
      <c r="P505" s="8" t="s">
        <v>216</v>
      </c>
      <c r="Q505" s="12" t="s">
        <v>217</v>
      </c>
    </row>
    <row r="506" spans="1:17" ht="36" x14ac:dyDescent="0.2">
      <c r="A506" s="8" t="s">
        <v>185</v>
      </c>
      <c r="B506" s="8" t="s">
        <v>215</v>
      </c>
      <c r="D506" s="8">
        <v>2104009000</v>
      </c>
      <c r="E506" s="8" t="s">
        <v>57</v>
      </c>
      <c r="F506" s="11" t="s">
        <v>58</v>
      </c>
      <c r="G506" s="8" t="s">
        <v>36</v>
      </c>
      <c r="H506" s="8" t="s">
        <v>37</v>
      </c>
      <c r="L506" s="8">
        <v>28.4</v>
      </c>
      <c r="M506" s="8" t="s">
        <v>38</v>
      </c>
      <c r="N506" s="8" t="s">
        <v>39</v>
      </c>
      <c r="P506" s="8" t="s">
        <v>194</v>
      </c>
    </row>
    <row r="507" spans="1:17" ht="36" x14ac:dyDescent="0.2">
      <c r="A507" s="8" t="s">
        <v>185</v>
      </c>
      <c r="B507" s="8" t="s">
        <v>215</v>
      </c>
      <c r="D507" s="8">
        <v>2104009000</v>
      </c>
      <c r="E507" s="8" t="s">
        <v>59</v>
      </c>
      <c r="F507" s="11" t="s">
        <v>60</v>
      </c>
      <c r="G507" s="8" t="s">
        <v>36</v>
      </c>
      <c r="H507" s="8" t="s">
        <v>37</v>
      </c>
      <c r="L507" s="8">
        <v>28.4</v>
      </c>
      <c r="M507" s="8" t="s">
        <v>38</v>
      </c>
      <c r="N507" s="8" t="s">
        <v>39</v>
      </c>
      <c r="P507" s="8" t="s">
        <v>216</v>
      </c>
      <c r="Q507" s="12" t="s">
        <v>217</v>
      </c>
    </row>
    <row r="508" spans="1:17" ht="36" x14ac:dyDescent="0.2">
      <c r="A508" s="8" t="s">
        <v>185</v>
      </c>
      <c r="B508" s="8" t="s">
        <v>215</v>
      </c>
      <c r="D508" s="8">
        <v>2104009000</v>
      </c>
      <c r="E508" s="8" t="s">
        <v>64</v>
      </c>
      <c r="F508" s="11" t="s">
        <v>65</v>
      </c>
      <c r="G508" s="8" t="s">
        <v>36</v>
      </c>
      <c r="H508" s="8" t="s">
        <v>37</v>
      </c>
      <c r="L508" s="8">
        <v>39.56</v>
      </c>
      <c r="M508" s="8" t="s">
        <v>38</v>
      </c>
      <c r="N508" s="8" t="s">
        <v>39</v>
      </c>
      <c r="P508" s="8" t="s">
        <v>216</v>
      </c>
      <c r="Q508" s="12" t="s">
        <v>217</v>
      </c>
    </row>
    <row r="509" spans="1:17" x14ac:dyDescent="0.2">
      <c r="A509" s="8" t="s">
        <v>135</v>
      </c>
      <c r="B509" s="8" t="s">
        <v>119</v>
      </c>
      <c r="D509" s="8">
        <v>2104011000</v>
      </c>
      <c r="E509" s="8" t="s">
        <v>34</v>
      </c>
      <c r="F509" s="11" t="s">
        <v>35</v>
      </c>
      <c r="G509" s="8" t="s">
        <v>36</v>
      </c>
      <c r="H509" s="8" t="s">
        <v>37</v>
      </c>
      <c r="L509" s="8">
        <v>40.5</v>
      </c>
      <c r="M509" s="8" t="s">
        <v>38</v>
      </c>
      <c r="N509" s="8" t="s">
        <v>183</v>
      </c>
      <c r="P509" s="8" t="s">
        <v>218</v>
      </c>
    </row>
    <row r="510" spans="1:17" x14ac:dyDescent="0.2">
      <c r="A510" s="8" t="s">
        <v>135</v>
      </c>
      <c r="B510" s="8" t="s">
        <v>119</v>
      </c>
      <c r="D510" s="8">
        <v>2104011000</v>
      </c>
      <c r="E510" s="8" t="s">
        <v>41</v>
      </c>
      <c r="F510" s="11" t="s">
        <v>42</v>
      </c>
      <c r="G510" s="8" t="s">
        <v>36</v>
      </c>
      <c r="H510" s="8" t="s">
        <v>37</v>
      </c>
      <c r="L510" s="8">
        <v>202.5</v>
      </c>
      <c r="M510" s="8" t="s">
        <v>38</v>
      </c>
      <c r="N510" s="8" t="s">
        <v>183</v>
      </c>
      <c r="P510" s="8" t="s">
        <v>218</v>
      </c>
    </row>
    <row r="511" spans="1:17" x14ac:dyDescent="0.2">
      <c r="A511" s="8" t="s">
        <v>135</v>
      </c>
      <c r="B511" s="8" t="s">
        <v>119</v>
      </c>
      <c r="D511" s="8">
        <v>2104011000</v>
      </c>
      <c r="E511" s="8" t="s">
        <v>45</v>
      </c>
      <c r="F511" s="11">
        <v>7439921</v>
      </c>
      <c r="G511" s="8" t="s">
        <v>36</v>
      </c>
      <c r="H511" s="8" t="s">
        <v>37</v>
      </c>
      <c r="L511" s="8">
        <v>5.0999999999999997E-2</v>
      </c>
      <c r="M511" s="8" t="s">
        <v>38</v>
      </c>
      <c r="N511" s="8" t="s">
        <v>183</v>
      </c>
      <c r="P511" s="8" t="s">
        <v>218</v>
      </c>
    </row>
    <row r="512" spans="1:17" x14ac:dyDescent="0.2">
      <c r="A512" s="8" t="s">
        <v>135</v>
      </c>
      <c r="B512" s="8" t="s">
        <v>119</v>
      </c>
      <c r="D512" s="8">
        <v>2104011000</v>
      </c>
      <c r="E512" s="8" t="s">
        <v>47</v>
      </c>
      <c r="F512" s="11" t="s">
        <v>48</v>
      </c>
      <c r="G512" s="8" t="s">
        <v>36</v>
      </c>
      <c r="H512" s="8" t="s">
        <v>37</v>
      </c>
      <c r="L512" s="8">
        <v>729</v>
      </c>
      <c r="M512" s="8" t="s">
        <v>38</v>
      </c>
      <c r="N512" s="8" t="s">
        <v>183</v>
      </c>
      <c r="P512" s="8" t="s">
        <v>218</v>
      </c>
    </row>
    <row r="513" spans="1:16" x14ac:dyDescent="0.2">
      <c r="A513" s="8" t="s">
        <v>135</v>
      </c>
      <c r="B513" s="8" t="s">
        <v>119</v>
      </c>
      <c r="D513" s="8">
        <v>2104011000</v>
      </c>
      <c r="E513" s="8" t="s">
        <v>50</v>
      </c>
      <c r="F513" s="11" t="s">
        <v>51</v>
      </c>
      <c r="G513" s="8" t="s">
        <v>36</v>
      </c>
      <c r="H513" s="8" t="s">
        <v>37</v>
      </c>
      <c r="L513" s="8">
        <v>52.7</v>
      </c>
      <c r="M513" s="8" t="s">
        <v>38</v>
      </c>
      <c r="N513" s="8" t="s">
        <v>183</v>
      </c>
      <c r="P513" s="8" t="s">
        <v>218</v>
      </c>
    </row>
    <row r="514" spans="1:16" x14ac:dyDescent="0.2">
      <c r="A514" s="8" t="s">
        <v>135</v>
      </c>
      <c r="B514" s="8" t="s">
        <v>119</v>
      </c>
      <c r="D514" s="8">
        <v>2104011000</v>
      </c>
      <c r="E514" s="8" t="s">
        <v>53</v>
      </c>
      <c r="F514" s="11" t="s">
        <v>54</v>
      </c>
      <c r="G514" s="8" t="s">
        <v>36</v>
      </c>
      <c r="H514" s="8" t="s">
        <v>37</v>
      </c>
      <c r="L514" s="8">
        <v>43.7</v>
      </c>
      <c r="M514" s="8" t="s">
        <v>38</v>
      </c>
      <c r="N514" s="8" t="s">
        <v>183</v>
      </c>
      <c r="P514" s="8" t="s">
        <v>218</v>
      </c>
    </row>
    <row r="515" spans="1:16" x14ac:dyDescent="0.2">
      <c r="A515" s="8" t="s">
        <v>135</v>
      </c>
      <c r="B515" s="8" t="s">
        <v>119</v>
      </c>
      <c r="D515" s="8">
        <v>2104011000</v>
      </c>
      <c r="E515" s="8" t="s">
        <v>55</v>
      </c>
      <c r="F515" s="11" t="s">
        <v>56</v>
      </c>
      <c r="G515" s="8" t="s">
        <v>36</v>
      </c>
      <c r="H515" s="8" t="s">
        <v>37</v>
      </c>
      <c r="L515" s="8">
        <v>96.4</v>
      </c>
      <c r="M515" s="8" t="s">
        <v>38</v>
      </c>
      <c r="N515" s="8" t="s">
        <v>183</v>
      </c>
      <c r="P515" s="8" t="s">
        <v>218</v>
      </c>
    </row>
    <row r="516" spans="1:16" x14ac:dyDescent="0.2">
      <c r="A516" s="8" t="s">
        <v>135</v>
      </c>
      <c r="B516" s="8" t="s">
        <v>119</v>
      </c>
      <c r="D516" s="8">
        <v>2104011000</v>
      </c>
      <c r="E516" s="8" t="s">
        <v>57</v>
      </c>
      <c r="F516" s="11" t="s">
        <v>58</v>
      </c>
      <c r="G516" s="8" t="s">
        <v>36</v>
      </c>
      <c r="H516" s="8" t="s">
        <v>37</v>
      </c>
      <c r="L516" s="8">
        <v>33.6</v>
      </c>
      <c r="M516" s="8" t="s">
        <v>38</v>
      </c>
      <c r="N516" s="8" t="s">
        <v>183</v>
      </c>
      <c r="P516" s="8" t="s">
        <v>218</v>
      </c>
    </row>
    <row r="517" spans="1:16" x14ac:dyDescent="0.2">
      <c r="A517" s="8" t="s">
        <v>135</v>
      </c>
      <c r="B517" s="8" t="s">
        <v>119</v>
      </c>
      <c r="D517" s="8">
        <v>2104011000</v>
      </c>
      <c r="E517" s="8" t="s">
        <v>59</v>
      </c>
      <c r="F517" s="11" t="s">
        <v>60</v>
      </c>
      <c r="G517" s="8" t="s">
        <v>36</v>
      </c>
      <c r="H517" s="8" t="s">
        <v>37</v>
      </c>
      <c r="L517" s="8">
        <v>86.3</v>
      </c>
      <c r="M517" s="8" t="s">
        <v>38</v>
      </c>
      <c r="N517" s="8" t="s">
        <v>183</v>
      </c>
      <c r="P517" s="8" t="s">
        <v>218</v>
      </c>
    </row>
    <row r="518" spans="1:16" x14ac:dyDescent="0.2">
      <c r="A518" s="8" t="s">
        <v>135</v>
      </c>
      <c r="B518" s="8" t="s">
        <v>119</v>
      </c>
      <c r="D518" s="8">
        <v>2104011000</v>
      </c>
      <c r="E518" s="8" t="s">
        <v>61</v>
      </c>
      <c r="F518" s="11" t="s">
        <v>62</v>
      </c>
      <c r="G518" s="8" t="s">
        <v>36</v>
      </c>
      <c r="H518" s="8" t="s">
        <v>37</v>
      </c>
      <c r="L518" s="8">
        <v>136.93</v>
      </c>
      <c r="M518" s="8" t="s">
        <v>38</v>
      </c>
      <c r="N518" s="8" t="s">
        <v>88</v>
      </c>
      <c r="P518" s="8" t="s">
        <v>218</v>
      </c>
    </row>
    <row r="519" spans="1:16" x14ac:dyDescent="0.2">
      <c r="A519" s="8" t="s">
        <v>135</v>
      </c>
      <c r="B519" s="8" t="s">
        <v>119</v>
      </c>
      <c r="D519" s="8">
        <v>2104011000</v>
      </c>
      <c r="E519" s="8" t="s">
        <v>64</v>
      </c>
      <c r="F519" s="11" t="s">
        <v>65</v>
      </c>
      <c r="G519" s="8" t="s">
        <v>36</v>
      </c>
      <c r="H519" s="8" t="s">
        <v>37</v>
      </c>
      <c r="L519" s="8">
        <v>28.4</v>
      </c>
      <c r="M519" s="8" t="s">
        <v>38</v>
      </c>
      <c r="N519" s="8" t="s">
        <v>183</v>
      </c>
      <c r="P519" s="8" t="s">
        <v>218</v>
      </c>
    </row>
    <row r="520" spans="1:16" x14ac:dyDescent="0.2">
      <c r="A520" s="8" t="s">
        <v>135</v>
      </c>
      <c r="B520" s="8" t="s">
        <v>119</v>
      </c>
      <c r="D520" s="8">
        <v>2104011000</v>
      </c>
      <c r="E520" s="8" t="s">
        <v>67</v>
      </c>
      <c r="F520" s="11">
        <v>7440382</v>
      </c>
      <c r="G520" s="8" t="s">
        <v>68</v>
      </c>
      <c r="H520" s="8" t="s">
        <v>69</v>
      </c>
      <c r="L520" s="8">
        <v>2.2800000000000001E-2</v>
      </c>
      <c r="M520" s="8" t="s">
        <v>38</v>
      </c>
      <c r="N520" s="8" t="s">
        <v>183</v>
      </c>
      <c r="P520" s="8" t="s">
        <v>218</v>
      </c>
    </row>
    <row r="521" spans="1:16" x14ac:dyDescent="0.2">
      <c r="A521" s="8" t="s">
        <v>135</v>
      </c>
      <c r="B521" s="8" t="s">
        <v>119</v>
      </c>
      <c r="D521" s="8">
        <v>2104011000</v>
      </c>
      <c r="E521" s="8" t="s">
        <v>71</v>
      </c>
      <c r="F521" s="11">
        <v>7440417</v>
      </c>
      <c r="G521" s="8" t="s">
        <v>68</v>
      </c>
      <c r="H521" s="8" t="s">
        <v>69</v>
      </c>
      <c r="L521" s="8">
        <v>1.7000000000000001E-2</v>
      </c>
      <c r="M521" s="8" t="s">
        <v>38</v>
      </c>
      <c r="N521" s="8" t="s">
        <v>183</v>
      </c>
      <c r="P521" s="8" t="s">
        <v>218</v>
      </c>
    </row>
    <row r="522" spans="1:16" x14ac:dyDescent="0.2">
      <c r="A522" s="8" t="s">
        <v>135</v>
      </c>
      <c r="B522" s="8" t="s">
        <v>119</v>
      </c>
      <c r="D522" s="8">
        <v>2104011000</v>
      </c>
      <c r="E522" s="8" t="s">
        <v>72</v>
      </c>
      <c r="F522" s="11">
        <v>7440439</v>
      </c>
      <c r="G522" s="8" t="s">
        <v>68</v>
      </c>
      <c r="H522" s="8" t="s">
        <v>69</v>
      </c>
      <c r="L522" s="8">
        <v>1.7000000000000001E-2</v>
      </c>
      <c r="M522" s="8" t="s">
        <v>38</v>
      </c>
      <c r="N522" s="8" t="s">
        <v>183</v>
      </c>
      <c r="P522" s="8" t="s">
        <v>218</v>
      </c>
    </row>
    <row r="523" spans="1:16" x14ac:dyDescent="0.2">
      <c r="A523" s="8" t="s">
        <v>135</v>
      </c>
      <c r="B523" s="8" t="s">
        <v>119</v>
      </c>
      <c r="D523" s="8">
        <v>2104011000</v>
      </c>
      <c r="E523" s="8" t="s">
        <v>84</v>
      </c>
      <c r="F523" s="11">
        <v>18540299</v>
      </c>
      <c r="G523" s="8" t="s">
        <v>68</v>
      </c>
      <c r="H523" s="8" t="s">
        <v>69</v>
      </c>
      <c r="L523" s="8">
        <v>3.0699999999999998E-3</v>
      </c>
      <c r="M523" s="8" t="s">
        <v>38</v>
      </c>
      <c r="N523" s="8" t="s">
        <v>183</v>
      </c>
      <c r="P523" s="8" t="s">
        <v>218</v>
      </c>
    </row>
    <row r="524" spans="1:16" x14ac:dyDescent="0.2">
      <c r="A524" s="8" t="s">
        <v>135</v>
      </c>
      <c r="B524" s="8" t="s">
        <v>119</v>
      </c>
      <c r="D524" s="8">
        <v>2104011000</v>
      </c>
      <c r="E524" s="8" t="s">
        <v>86</v>
      </c>
      <c r="F524" s="11">
        <v>16065831</v>
      </c>
      <c r="G524" s="8" t="s">
        <v>68</v>
      </c>
      <c r="H524" s="8" t="s">
        <v>69</v>
      </c>
      <c r="L524" s="8">
        <v>1.4E-2</v>
      </c>
      <c r="M524" s="8" t="s">
        <v>38</v>
      </c>
      <c r="N524" s="8" t="s">
        <v>183</v>
      </c>
      <c r="P524" s="8" t="s">
        <v>218</v>
      </c>
    </row>
    <row r="525" spans="1:16" x14ac:dyDescent="0.2">
      <c r="A525" s="8" t="s">
        <v>135</v>
      </c>
      <c r="B525" s="8" t="s">
        <v>119</v>
      </c>
      <c r="D525" s="8">
        <v>2104011000</v>
      </c>
      <c r="E525" s="8" t="s">
        <v>73</v>
      </c>
      <c r="F525" s="11">
        <v>7439965</v>
      </c>
      <c r="G525" s="8" t="s">
        <v>68</v>
      </c>
      <c r="H525" s="8" t="s">
        <v>69</v>
      </c>
      <c r="L525" s="8">
        <v>3.4000000000000002E-2</v>
      </c>
      <c r="M525" s="8" t="s">
        <v>38</v>
      </c>
      <c r="N525" s="8" t="s">
        <v>183</v>
      </c>
      <c r="P525" s="8" t="s">
        <v>218</v>
      </c>
    </row>
    <row r="526" spans="1:16" x14ac:dyDescent="0.2">
      <c r="A526" s="8" t="s">
        <v>135</v>
      </c>
      <c r="B526" s="8" t="s">
        <v>119</v>
      </c>
      <c r="D526" s="8">
        <v>2104011000</v>
      </c>
      <c r="E526" s="8" t="s">
        <v>74</v>
      </c>
      <c r="F526" s="11">
        <v>7439976</v>
      </c>
      <c r="G526" s="8" t="s">
        <v>68</v>
      </c>
      <c r="H526" s="8" t="s">
        <v>69</v>
      </c>
      <c r="L526" s="8">
        <v>1.7000000000000001E-2</v>
      </c>
      <c r="M526" s="8" t="s">
        <v>38</v>
      </c>
      <c r="N526" s="8" t="s">
        <v>183</v>
      </c>
      <c r="P526" s="8" t="s">
        <v>218</v>
      </c>
    </row>
    <row r="527" spans="1:16" x14ac:dyDescent="0.2">
      <c r="A527" s="8" t="s">
        <v>135</v>
      </c>
      <c r="B527" s="8" t="s">
        <v>119</v>
      </c>
      <c r="D527" s="8">
        <v>2104011000</v>
      </c>
      <c r="E527" s="8" t="s">
        <v>75</v>
      </c>
      <c r="F527" s="11">
        <v>7440020</v>
      </c>
      <c r="G527" s="8" t="s">
        <v>68</v>
      </c>
      <c r="H527" s="8" t="s">
        <v>69</v>
      </c>
      <c r="L527" s="8">
        <v>1.7000000000000001E-2</v>
      </c>
      <c r="M527" s="8" t="s">
        <v>38</v>
      </c>
      <c r="N527" s="8" t="s">
        <v>183</v>
      </c>
      <c r="P527" s="8" t="s">
        <v>218</v>
      </c>
    </row>
    <row r="528" spans="1:16" x14ac:dyDescent="0.2">
      <c r="A528" s="8" t="s">
        <v>135</v>
      </c>
      <c r="B528" s="8" t="s">
        <v>119</v>
      </c>
      <c r="D528" s="8">
        <v>2104011000</v>
      </c>
      <c r="E528" s="8" t="s">
        <v>76</v>
      </c>
      <c r="F528" s="11">
        <v>7782492</v>
      </c>
      <c r="G528" s="8" t="s">
        <v>68</v>
      </c>
      <c r="H528" s="8" t="s">
        <v>69</v>
      </c>
      <c r="L528" s="8">
        <v>8.5000000000000006E-2</v>
      </c>
      <c r="M528" s="8" t="s">
        <v>38</v>
      </c>
      <c r="N528" s="8" t="s">
        <v>183</v>
      </c>
      <c r="P528" s="8" t="s">
        <v>218</v>
      </c>
    </row>
    <row r="529" spans="1:20" ht="180" x14ac:dyDescent="0.2">
      <c r="A529" s="8" t="s">
        <v>219</v>
      </c>
      <c r="B529" s="8" t="s">
        <v>220</v>
      </c>
      <c r="D529" s="8">
        <v>2294000000</v>
      </c>
      <c r="E529" s="8" t="s">
        <v>53</v>
      </c>
      <c r="F529" s="8" t="s">
        <v>54</v>
      </c>
      <c r="G529" s="8" t="str">
        <f>VLOOKUP(F529,'[1]pollutants (1)'!$A$2:$D$655,4,FALSE)</f>
        <v>CAP</v>
      </c>
      <c r="H529" s="8" t="str">
        <f>IF(G529="CAP","",VLOOKUP(F529,'[1]pollutants (1)'!$A$2:$E$655,5,FALSE))</f>
        <v/>
      </c>
      <c r="I529" s="8">
        <v>1.2259853698411001E-6</v>
      </c>
      <c r="J529" s="8">
        <v>3.0220521042490902E-3</v>
      </c>
      <c r="K529" s="8">
        <v>8.5226383959371597E-4</v>
      </c>
      <c r="L529" s="8" t="s">
        <v>221</v>
      </c>
      <c r="M529" s="8" t="s">
        <v>38</v>
      </c>
      <c r="N529" s="8" t="s">
        <v>222</v>
      </c>
      <c r="P529" s="8" t="s">
        <v>223</v>
      </c>
    </row>
    <row r="530" spans="1:20" ht="180" x14ac:dyDescent="0.2">
      <c r="A530" s="8" t="s">
        <v>219</v>
      </c>
      <c r="B530" s="8" t="s">
        <v>220</v>
      </c>
      <c r="D530" s="8">
        <v>2294000000</v>
      </c>
      <c r="E530" s="8" t="s">
        <v>55</v>
      </c>
      <c r="F530" s="8" t="s">
        <v>56</v>
      </c>
      <c r="G530" s="8" t="str">
        <f>VLOOKUP(F530,'[1]pollutants (1)'!$A$2:$D$655,4,FALSE)</f>
        <v>CAP</v>
      </c>
      <c r="H530" s="8" t="str">
        <f>IF(G530="CAP","",VLOOKUP(F530,'[1]pollutants (1)'!$A$2:$E$655,5,FALSE))</f>
        <v/>
      </c>
      <c r="I530" s="8">
        <v>1.2259853698411001E-6</v>
      </c>
      <c r="J530" s="8">
        <v>3.0220521042490902E-3</v>
      </c>
      <c r="K530" s="8">
        <v>8.5226383959371597E-4</v>
      </c>
      <c r="L530" s="8" t="s">
        <v>221</v>
      </c>
      <c r="M530" s="8" t="s">
        <v>38</v>
      </c>
      <c r="N530" s="8" t="s">
        <v>222</v>
      </c>
      <c r="P530" s="8" t="s">
        <v>223</v>
      </c>
    </row>
    <row r="531" spans="1:20" ht="180" x14ac:dyDescent="0.2">
      <c r="A531" s="8" t="s">
        <v>219</v>
      </c>
      <c r="B531" s="8" t="s">
        <v>220</v>
      </c>
      <c r="D531" s="8">
        <v>2294000000</v>
      </c>
      <c r="E531" s="8" t="s">
        <v>57</v>
      </c>
      <c r="F531" s="8" t="s">
        <v>58</v>
      </c>
      <c r="G531" s="8" t="str">
        <f>VLOOKUP(F531,'[1]pollutants (1)'!$A$2:$D$655,4,FALSE)</f>
        <v>CAP</v>
      </c>
      <c r="H531" s="8" t="str">
        <f>IF(G531="CAP","",VLOOKUP(F531,'[1]pollutants (1)'!$A$2:$E$655,5,FALSE))</f>
        <v/>
      </c>
      <c r="I531" s="8">
        <v>3.0649634246027401E-7</v>
      </c>
      <c r="J531" s="8">
        <v>7.55513026062272E-4</v>
      </c>
      <c r="K531" s="8">
        <v>2.1306595989842899E-4</v>
      </c>
      <c r="L531" s="8" t="s">
        <v>221</v>
      </c>
      <c r="M531" s="8" t="s">
        <v>38</v>
      </c>
      <c r="N531" s="8" t="s">
        <v>222</v>
      </c>
      <c r="P531" s="8" t="s">
        <v>223</v>
      </c>
    </row>
    <row r="532" spans="1:20" ht="180" x14ac:dyDescent="0.2">
      <c r="A532" s="8" t="s">
        <v>219</v>
      </c>
      <c r="B532" s="8" t="s">
        <v>220</v>
      </c>
      <c r="D532" s="8">
        <v>2294000000</v>
      </c>
      <c r="E532" s="8" t="s">
        <v>59</v>
      </c>
      <c r="F532" s="8" t="s">
        <v>60</v>
      </c>
      <c r="G532" s="8" t="str">
        <f>VLOOKUP(F532,'[1]pollutants (1)'!$A$2:$D$655,4,FALSE)</f>
        <v>CAP</v>
      </c>
      <c r="H532" s="8" t="str">
        <f>IF(G532="CAP","",VLOOKUP(F532,'[1]pollutants (1)'!$A$2:$E$655,5,FALSE))</f>
        <v/>
      </c>
      <c r="I532" s="8">
        <v>3.0649634246027401E-7</v>
      </c>
      <c r="J532" s="8">
        <v>7.55513026062272E-4</v>
      </c>
      <c r="K532" s="8">
        <v>2.1306595989842899E-4</v>
      </c>
      <c r="L532" s="8" t="s">
        <v>221</v>
      </c>
      <c r="M532" s="8" t="s">
        <v>38</v>
      </c>
      <c r="N532" s="8" t="s">
        <v>222</v>
      </c>
      <c r="P532" s="8" t="s">
        <v>223</v>
      </c>
    </row>
    <row r="533" spans="1:20" ht="180" x14ac:dyDescent="0.2">
      <c r="A533" s="8" t="s">
        <v>219</v>
      </c>
      <c r="B533" s="8" t="s">
        <v>224</v>
      </c>
      <c r="D533" s="8">
        <v>2296000000</v>
      </c>
      <c r="E533" s="8" t="s">
        <v>53</v>
      </c>
      <c r="F533" s="8" t="s">
        <v>54</v>
      </c>
      <c r="G533" s="8" t="str">
        <f>VLOOKUP(F533,'[1]pollutants (1)'!$A$2:$D$655,4,FALSE)</f>
        <v>CAP</v>
      </c>
      <c r="H533" s="8" t="str">
        <f>IF(G533="CAP","",VLOOKUP(F533,'[1]pollutants (1)'!$A$2:$E$655,5,FALSE))</f>
        <v/>
      </c>
      <c r="I533" s="8">
        <v>8.9388679033939504E-4</v>
      </c>
      <c r="J533" s="8">
        <v>0.95365441001315998</v>
      </c>
      <c r="K533" s="8">
        <v>0.33758666275718896</v>
      </c>
      <c r="L533" s="8" t="s">
        <v>221</v>
      </c>
      <c r="M533" s="8" t="s">
        <v>38</v>
      </c>
      <c r="N533" s="8" t="s">
        <v>222</v>
      </c>
      <c r="P533" s="8" t="s">
        <v>223</v>
      </c>
    </row>
    <row r="534" spans="1:20" ht="180" x14ac:dyDescent="0.2">
      <c r="A534" s="8" t="s">
        <v>219</v>
      </c>
      <c r="B534" s="8" t="s">
        <v>224</v>
      </c>
      <c r="D534" s="8">
        <v>2296000000</v>
      </c>
      <c r="E534" s="8" t="s">
        <v>55</v>
      </c>
      <c r="F534" s="8" t="s">
        <v>56</v>
      </c>
      <c r="G534" s="8" t="str">
        <f>VLOOKUP(F534,'[1]pollutants (1)'!$A$2:$D$655,4,FALSE)</f>
        <v>CAP</v>
      </c>
      <c r="H534" s="8" t="str">
        <f>IF(G534="CAP","",VLOOKUP(F534,'[1]pollutants (1)'!$A$2:$E$655,5,FALSE))</f>
        <v/>
      </c>
      <c r="I534" s="8">
        <v>8.9388679033939504E-4</v>
      </c>
      <c r="J534" s="8">
        <v>0.95365441001315998</v>
      </c>
      <c r="K534" s="8">
        <v>0.33758666275718896</v>
      </c>
      <c r="L534" s="8" t="s">
        <v>221</v>
      </c>
      <c r="M534" s="8" t="s">
        <v>38</v>
      </c>
      <c r="N534" s="8" t="s">
        <v>222</v>
      </c>
      <c r="P534" s="8" t="s">
        <v>223</v>
      </c>
    </row>
    <row r="535" spans="1:20" ht="180" x14ac:dyDescent="0.2">
      <c r="A535" s="8" t="s">
        <v>219</v>
      </c>
      <c r="B535" s="8" t="s">
        <v>224</v>
      </c>
      <c r="D535" s="8">
        <v>2296000000</v>
      </c>
      <c r="E535" s="8" t="s">
        <v>57</v>
      </c>
      <c r="F535" s="8" t="s">
        <v>58</v>
      </c>
      <c r="G535" s="8" t="str">
        <f>VLOOKUP(F535,'[1]pollutants (1)'!$A$2:$D$655,4,FALSE)</f>
        <v>CAP</v>
      </c>
      <c r="H535" s="8" t="str">
        <f>IF(G535="CAP","",VLOOKUP(F535,'[1]pollutants (1)'!$A$2:$E$655,5,FALSE))</f>
        <v/>
      </c>
      <c r="I535" s="8">
        <v>8.8814421603614495E-5</v>
      </c>
      <c r="J535" s="8">
        <v>9.50945809134498E-2</v>
      </c>
      <c r="K535" s="8">
        <v>3.3545354242391398E-2</v>
      </c>
      <c r="L535" s="8" t="s">
        <v>221</v>
      </c>
      <c r="M535" s="8" t="s">
        <v>38</v>
      </c>
      <c r="N535" s="8" t="s">
        <v>222</v>
      </c>
      <c r="P535" s="8" t="s">
        <v>223</v>
      </c>
    </row>
    <row r="536" spans="1:20" ht="180" x14ac:dyDescent="0.2">
      <c r="A536" s="8" t="s">
        <v>219</v>
      </c>
      <c r="B536" s="8" t="s">
        <v>224</v>
      </c>
      <c r="D536" s="8">
        <v>2296000000</v>
      </c>
      <c r="E536" s="8" t="s">
        <v>59</v>
      </c>
      <c r="F536" s="8" t="s">
        <v>60</v>
      </c>
      <c r="G536" s="8" t="str">
        <f>VLOOKUP(F536,'[1]pollutants (1)'!$A$2:$D$655,4,FALSE)</f>
        <v>CAP</v>
      </c>
      <c r="H536" s="8" t="str">
        <f>IF(G536="CAP","",VLOOKUP(F536,'[1]pollutants (1)'!$A$2:$E$655,5,FALSE))</f>
        <v/>
      </c>
      <c r="I536" s="8">
        <v>8.8814421603614495E-5</v>
      </c>
      <c r="J536" s="8">
        <v>9.50945809134498E-2</v>
      </c>
      <c r="K536" s="8">
        <v>3.3545354242391398E-2</v>
      </c>
      <c r="L536" s="8" t="s">
        <v>221</v>
      </c>
      <c r="M536" s="8" t="s">
        <v>38</v>
      </c>
      <c r="N536" s="8" t="s">
        <v>222</v>
      </c>
      <c r="P536" s="8" t="s">
        <v>223</v>
      </c>
    </row>
    <row r="537" spans="1:20" ht="24" x14ac:dyDescent="0.2">
      <c r="A537" s="8" t="s">
        <v>225</v>
      </c>
      <c r="B537" s="8" t="s">
        <v>226</v>
      </c>
      <c r="D537" s="8">
        <v>2302002100</v>
      </c>
      <c r="E537" s="8" t="s">
        <v>41</v>
      </c>
      <c r="F537" s="8" t="s">
        <v>42</v>
      </c>
      <c r="G537" s="8" t="str">
        <f>VLOOKUP(F537,'[1]pollutants (1)'!$A$2:$D$655,4,FALSE)</f>
        <v>CAP</v>
      </c>
      <c r="H537" s="8" t="str">
        <f>IF(G537="CAP","",VLOOKUP(F537,'[1]pollutants (1)'!$A$2:$E$655,5,FALSE))</f>
        <v/>
      </c>
      <c r="L537" s="8">
        <v>7.2107692307692298E-3</v>
      </c>
      <c r="M537" s="8" t="s">
        <v>39</v>
      </c>
      <c r="N537" s="8" t="s">
        <v>39</v>
      </c>
      <c r="O537" s="8" t="s">
        <v>227</v>
      </c>
      <c r="P537" s="16" t="s">
        <v>228</v>
      </c>
    </row>
    <row r="538" spans="1:20" ht="24" x14ac:dyDescent="0.2">
      <c r="A538" s="8" t="s">
        <v>225</v>
      </c>
      <c r="B538" s="8" t="s">
        <v>226</v>
      </c>
      <c r="D538" s="8">
        <v>2302002100</v>
      </c>
      <c r="E538" s="8" t="s">
        <v>50</v>
      </c>
      <c r="F538" s="8" t="s">
        <v>51</v>
      </c>
      <c r="G538" s="8" t="str">
        <f>VLOOKUP(F538,'[1]pollutants (1)'!$A$2:$D$655,4,FALSE)</f>
        <v>CAP</v>
      </c>
      <c r="H538" s="8" t="str">
        <f>IF(G538="CAP","",VLOOKUP(F538,'[1]pollutants (1)'!$A$2:$E$655,5,FALSE))</f>
        <v/>
      </c>
      <c r="L538" s="8">
        <v>7.7266782019937202E-3</v>
      </c>
      <c r="M538" s="8" t="s">
        <v>39</v>
      </c>
      <c r="N538" s="8" t="s">
        <v>39</v>
      </c>
      <c r="O538" s="8" t="s">
        <v>227</v>
      </c>
      <c r="P538" s="8" t="s">
        <v>229</v>
      </c>
    </row>
    <row r="539" spans="1:20" ht="60" x14ac:dyDescent="0.2">
      <c r="A539" s="8" t="s">
        <v>225</v>
      </c>
      <c r="B539" s="8" t="s">
        <v>226</v>
      </c>
      <c r="D539" s="8">
        <v>2302002100</v>
      </c>
      <c r="E539" s="8" t="s">
        <v>53</v>
      </c>
      <c r="F539" s="8" t="s">
        <v>54</v>
      </c>
      <c r="G539" s="8" t="str">
        <f>VLOOKUP(F539,'[1]pollutants (1)'!$A$2:$D$655,4,FALSE)</f>
        <v>CAP</v>
      </c>
      <c r="H539" s="8" t="str">
        <f>IF(G539="CAP","",VLOOKUP(F539,'[1]pollutants (1)'!$A$2:$E$655,5,FALSE))</f>
        <v/>
      </c>
      <c r="L539" s="8">
        <v>2.5764483838633102E-4</v>
      </c>
      <c r="M539" s="8" t="s">
        <v>39</v>
      </c>
      <c r="N539" s="8" t="s">
        <v>39</v>
      </c>
      <c r="O539" s="8" t="s">
        <v>227</v>
      </c>
      <c r="P539" s="8" t="s">
        <v>230</v>
      </c>
      <c r="R539" s="8" t="s">
        <v>231</v>
      </c>
      <c r="T539" s="8" t="s">
        <v>232</v>
      </c>
    </row>
    <row r="540" spans="1:20" ht="60" x14ac:dyDescent="0.2">
      <c r="A540" s="8" t="s">
        <v>225</v>
      </c>
      <c r="B540" s="8" t="s">
        <v>226</v>
      </c>
      <c r="D540" s="8">
        <v>2302002100</v>
      </c>
      <c r="E540" s="8" t="s">
        <v>55</v>
      </c>
      <c r="F540" s="8" t="s">
        <v>56</v>
      </c>
      <c r="G540" s="8" t="str">
        <f>VLOOKUP(F540,'[1]pollutants (1)'!$A$2:$D$655,4,FALSE)</f>
        <v>CAP</v>
      </c>
      <c r="H540" s="8" t="str">
        <f>IF(G540="CAP","",VLOOKUP(F540,'[1]pollutants (1)'!$A$2:$E$655,5,FALSE))</f>
        <v/>
      </c>
      <c r="L540" s="8">
        <v>7.9843230403800498E-3</v>
      </c>
      <c r="M540" s="8" t="s">
        <v>39</v>
      </c>
      <c r="N540" s="8" t="s">
        <v>39</v>
      </c>
      <c r="O540" s="8" t="s">
        <v>227</v>
      </c>
      <c r="P540" s="8" t="s">
        <v>230</v>
      </c>
      <c r="R540" s="8" t="s">
        <v>231</v>
      </c>
      <c r="T540" s="8" t="s">
        <v>232</v>
      </c>
    </row>
    <row r="541" spans="1:20" ht="60" x14ac:dyDescent="0.2">
      <c r="A541" s="8" t="s">
        <v>225</v>
      </c>
      <c r="B541" s="8" t="s">
        <v>226</v>
      </c>
      <c r="D541" s="8">
        <v>2302002100</v>
      </c>
      <c r="E541" s="8" t="s">
        <v>57</v>
      </c>
      <c r="F541" s="8" t="s">
        <v>58</v>
      </c>
      <c r="G541" s="8" t="str">
        <f>VLOOKUP(F541,'[1]pollutants (1)'!$A$2:$D$655,4,FALSE)</f>
        <v>CAP</v>
      </c>
      <c r="H541" s="8" t="str">
        <f>IF(G541="CAP","",VLOOKUP(F541,'[1]pollutants (1)'!$A$2:$E$655,5,FALSE))</f>
        <v/>
      </c>
      <c r="L541" s="8">
        <v>2.4865740999156999E-5</v>
      </c>
      <c r="M541" s="8" t="s">
        <v>39</v>
      </c>
      <c r="N541" s="8" t="s">
        <v>39</v>
      </c>
      <c r="O541" s="8" t="s">
        <v>227</v>
      </c>
      <c r="P541" s="8" t="s">
        <v>230</v>
      </c>
      <c r="R541" s="8" t="s">
        <v>231</v>
      </c>
      <c r="T541" s="8" t="s">
        <v>232</v>
      </c>
    </row>
    <row r="542" spans="1:20" ht="60" x14ac:dyDescent="0.2">
      <c r="A542" s="8" t="s">
        <v>225</v>
      </c>
      <c r="B542" s="8" t="s">
        <v>226</v>
      </c>
      <c r="D542" s="8">
        <v>2302002100</v>
      </c>
      <c r="E542" s="8" t="s">
        <v>59</v>
      </c>
      <c r="F542" s="8" t="s">
        <v>60</v>
      </c>
      <c r="G542" s="8" t="str">
        <f>VLOOKUP(F542,'[1]pollutants (1)'!$A$2:$D$655,4,FALSE)</f>
        <v>CAP</v>
      </c>
      <c r="H542" s="8" t="str">
        <f>IF(G542="CAP","",VLOOKUP(F542,'[1]pollutants (1)'!$A$2:$E$655,5,FALSE))</f>
        <v/>
      </c>
      <c r="L542" s="8">
        <v>7.75154394299287E-3</v>
      </c>
      <c r="M542" s="8" t="s">
        <v>39</v>
      </c>
      <c r="N542" s="8" t="s">
        <v>39</v>
      </c>
      <c r="O542" s="8" t="s">
        <v>227</v>
      </c>
      <c r="P542" s="8" t="s">
        <v>230</v>
      </c>
      <c r="R542" s="8" t="s">
        <v>231</v>
      </c>
      <c r="T542" s="8" t="s">
        <v>232</v>
      </c>
    </row>
    <row r="543" spans="1:20" ht="60" x14ac:dyDescent="0.2">
      <c r="A543" s="8" t="s">
        <v>225</v>
      </c>
      <c r="B543" s="8" t="s">
        <v>226</v>
      </c>
      <c r="D543" s="8">
        <v>2302002100</v>
      </c>
      <c r="E543" s="8" t="s">
        <v>64</v>
      </c>
      <c r="F543" s="8" t="s">
        <v>65</v>
      </c>
      <c r="G543" s="8" t="str">
        <f>VLOOKUP(F543,'[1]pollutants (1)'!$A$2:$D$655,4,FALSE)</f>
        <v>CAP</v>
      </c>
      <c r="H543" s="8" t="str">
        <f>IF(G543="CAP","",VLOOKUP(F543,'[1]pollutants (1)'!$A$2:$E$655,5,FALSE))</f>
        <v/>
      </c>
      <c r="L543" s="8">
        <v>2.0035154394299299E-3</v>
      </c>
      <c r="M543" s="8" t="s">
        <v>39</v>
      </c>
      <c r="N543" s="8" t="s">
        <v>39</v>
      </c>
      <c r="O543" s="8" t="s">
        <v>227</v>
      </c>
      <c r="P543" s="8" t="s">
        <v>230</v>
      </c>
      <c r="R543" s="8" t="s">
        <v>231</v>
      </c>
      <c r="T543" s="8" t="s">
        <v>232</v>
      </c>
    </row>
    <row r="544" spans="1:20" ht="24" x14ac:dyDescent="0.2">
      <c r="A544" s="8" t="s">
        <v>225</v>
      </c>
      <c r="B544" s="8" t="s">
        <v>233</v>
      </c>
      <c r="D544" s="8">
        <v>2302002200</v>
      </c>
      <c r="E544" s="8" t="s">
        <v>41</v>
      </c>
      <c r="F544" s="8" t="s">
        <v>42</v>
      </c>
      <c r="G544" s="8" t="str">
        <f>VLOOKUP(F544,'[1]pollutants (1)'!$A$2:$D$655,4,FALSE)</f>
        <v>CAP</v>
      </c>
      <c r="H544" s="8" t="str">
        <f>IF(G544="CAP","",VLOOKUP(F544,'[1]pollutants (1)'!$A$2:$E$655,5,FALSE))</f>
        <v/>
      </c>
      <c r="L544" s="8">
        <v>7.3565599999999998E-3</v>
      </c>
      <c r="M544" s="8" t="s">
        <v>39</v>
      </c>
      <c r="N544" s="8" t="s">
        <v>39</v>
      </c>
      <c r="O544" s="8" t="s">
        <v>227</v>
      </c>
      <c r="P544" s="16" t="s">
        <v>228</v>
      </c>
    </row>
    <row r="545" spans="1:22" ht="24" x14ac:dyDescent="0.2">
      <c r="A545" s="8" t="s">
        <v>225</v>
      </c>
      <c r="B545" s="8" t="s">
        <v>233</v>
      </c>
      <c r="D545" s="8">
        <v>2302002200</v>
      </c>
      <c r="E545" s="8" t="s">
        <v>50</v>
      </c>
      <c r="F545" s="8" t="s">
        <v>51</v>
      </c>
      <c r="G545" s="8" t="str">
        <f>VLOOKUP(F545,'[1]pollutants (1)'!$A$2:$D$655,4,FALSE)</f>
        <v>CAP</v>
      </c>
      <c r="H545" s="8" t="str">
        <f>IF(G545="CAP","",VLOOKUP(F545,'[1]pollutants (1)'!$A$2:$E$655,5,FALSE))</f>
        <v/>
      </c>
      <c r="L545" s="8">
        <v>1.5751142720277299E-2</v>
      </c>
      <c r="M545" s="8" t="s">
        <v>39</v>
      </c>
      <c r="N545" s="8" t="s">
        <v>39</v>
      </c>
      <c r="O545" s="8" t="s">
        <v>227</v>
      </c>
      <c r="P545" s="8" t="s">
        <v>229</v>
      </c>
    </row>
    <row r="546" spans="1:22" ht="60" x14ac:dyDescent="0.2">
      <c r="A546" s="8" t="s">
        <v>225</v>
      </c>
      <c r="B546" s="8" t="s">
        <v>233</v>
      </c>
      <c r="D546" s="8">
        <v>2302002200</v>
      </c>
      <c r="E546" s="8" t="s">
        <v>53</v>
      </c>
      <c r="F546" s="8" t="s">
        <v>54</v>
      </c>
      <c r="G546" s="8" t="str">
        <f>VLOOKUP(F546,'[1]pollutants (1)'!$A$2:$D$655,4,FALSE)</f>
        <v>CAP</v>
      </c>
      <c r="H546" s="8" t="str">
        <f>IF(G546="CAP","",VLOOKUP(F546,'[1]pollutants (1)'!$A$2:$E$655,5,FALSE))</f>
        <v/>
      </c>
      <c r="L546" s="8">
        <v>5.6267841793407498E-4</v>
      </c>
      <c r="M546" s="8" t="s">
        <v>39</v>
      </c>
      <c r="N546" s="8" t="s">
        <v>39</v>
      </c>
      <c r="O546" s="8" t="s">
        <v>227</v>
      </c>
      <c r="P546" s="8" t="s">
        <v>234</v>
      </c>
      <c r="R546" s="8" t="s">
        <v>235</v>
      </c>
      <c r="T546" s="8" t="s">
        <v>231</v>
      </c>
      <c r="V546" s="8" t="s">
        <v>232</v>
      </c>
    </row>
    <row r="547" spans="1:22" ht="60" x14ac:dyDescent="0.2">
      <c r="A547" s="8" t="s">
        <v>225</v>
      </c>
      <c r="B547" s="8" t="s">
        <v>233</v>
      </c>
      <c r="D547" s="8">
        <v>2302002200</v>
      </c>
      <c r="E547" s="8" t="s">
        <v>55</v>
      </c>
      <c r="F547" s="8" t="s">
        <v>56</v>
      </c>
      <c r="G547" s="8" t="str">
        <f>VLOOKUP(F547,'[1]pollutants (1)'!$A$2:$D$655,4,FALSE)</f>
        <v>CAP</v>
      </c>
      <c r="H547" s="8" t="str">
        <f>IF(G547="CAP","",VLOOKUP(F547,'[1]pollutants (1)'!$A$2:$E$655,5,FALSE))</f>
        <v/>
      </c>
      <c r="L547" s="8">
        <v>1.63138211382114E-2</v>
      </c>
      <c r="M547" s="8" t="s">
        <v>39</v>
      </c>
      <c r="N547" s="8" t="s">
        <v>39</v>
      </c>
      <c r="O547" s="8" t="s">
        <v>227</v>
      </c>
      <c r="P547" s="8" t="s">
        <v>234</v>
      </c>
      <c r="R547" s="8" t="s">
        <v>235</v>
      </c>
      <c r="T547" s="8" t="s">
        <v>231</v>
      </c>
      <c r="V547" s="8" t="s">
        <v>232</v>
      </c>
    </row>
    <row r="548" spans="1:22" ht="60" x14ac:dyDescent="0.2">
      <c r="A548" s="8" t="s">
        <v>225</v>
      </c>
      <c r="B548" s="8" t="s">
        <v>233</v>
      </c>
      <c r="D548" s="8">
        <v>2302002200</v>
      </c>
      <c r="E548" s="8" t="s">
        <v>57</v>
      </c>
      <c r="F548" s="8" t="s">
        <v>58</v>
      </c>
      <c r="G548" s="8" t="str">
        <f>VLOOKUP(F548,'[1]pollutants (1)'!$A$2:$D$655,4,FALSE)</f>
        <v>CAP</v>
      </c>
      <c r="H548" s="8" t="str">
        <f>IF(G548="CAP","",VLOOKUP(F548,'[1]pollutants (1)'!$A$2:$E$655,5,FALSE))</f>
        <v/>
      </c>
      <c r="L548" s="8">
        <v>4.5372959165202598E-5</v>
      </c>
      <c r="M548" s="8" t="s">
        <v>39</v>
      </c>
      <c r="N548" s="8" t="s">
        <v>39</v>
      </c>
      <c r="O548" s="8" t="s">
        <v>227</v>
      </c>
      <c r="P548" s="8" t="s">
        <v>234</v>
      </c>
      <c r="R548" s="8" t="s">
        <v>235</v>
      </c>
      <c r="T548" s="8" t="s">
        <v>231</v>
      </c>
      <c r="V548" s="8" t="s">
        <v>232</v>
      </c>
    </row>
    <row r="549" spans="1:22" ht="60" x14ac:dyDescent="0.2">
      <c r="A549" s="8" t="s">
        <v>225</v>
      </c>
      <c r="B549" s="8" t="s">
        <v>233</v>
      </c>
      <c r="D549" s="8">
        <v>2302002200</v>
      </c>
      <c r="E549" s="8" t="s">
        <v>59</v>
      </c>
      <c r="F549" s="8" t="s">
        <v>60</v>
      </c>
      <c r="G549" s="8" t="str">
        <f>VLOOKUP(F549,'[1]pollutants (1)'!$A$2:$D$655,4,FALSE)</f>
        <v>CAP</v>
      </c>
      <c r="H549" s="8" t="str">
        <f>IF(G549="CAP","",VLOOKUP(F549,'[1]pollutants (1)'!$A$2:$E$655,5,FALSE))</f>
        <v/>
      </c>
      <c r="L549" s="8">
        <v>1.5796515679442499E-2</v>
      </c>
      <c r="M549" s="8" t="s">
        <v>39</v>
      </c>
      <c r="N549" s="8" t="s">
        <v>39</v>
      </c>
      <c r="O549" s="8" t="s">
        <v>227</v>
      </c>
      <c r="P549" s="8" t="s">
        <v>234</v>
      </c>
      <c r="R549" s="8" t="s">
        <v>235</v>
      </c>
      <c r="T549" s="8" t="s">
        <v>231</v>
      </c>
      <c r="V549" s="8" t="s">
        <v>232</v>
      </c>
    </row>
    <row r="550" spans="1:22" ht="60" x14ac:dyDescent="0.2">
      <c r="A550" s="8" t="s">
        <v>225</v>
      </c>
      <c r="B550" s="8" t="s">
        <v>233</v>
      </c>
      <c r="D550" s="8">
        <v>2302002200</v>
      </c>
      <c r="E550" s="8" t="s">
        <v>64</v>
      </c>
      <c r="F550" s="8" t="s">
        <v>65</v>
      </c>
      <c r="G550" s="8" t="str">
        <f>VLOOKUP(F550,'[1]pollutants (1)'!$A$2:$D$655,4,FALSE)</f>
        <v>CAP</v>
      </c>
      <c r="H550" s="8" t="str">
        <f>IF(G550="CAP","",VLOOKUP(F550,'[1]pollutants (1)'!$A$2:$E$655,5,FALSE))</f>
        <v/>
      </c>
      <c r="L550" s="8">
        <v>1.95897793263647E-3</v>
      </c>
      <c r="M550" s="8" t="s">
        <v>39</v>
      </c>
      <c r="N550" s="8" t="s">
        <v>39</v>
      </c>
      <c r="O550" s="8" t="s">
        <v>227</v>
      </c>
      <c r="P550" s="8" t="s">
        <v>234</v>
      </c>
      <c r="R550" s="8" t="s">
        <v>235</v>
      </c>
      <c r="T550" s="8" t="s">
        <v>231</v>
      </c>
      <c r="V550" s="8" t="s">
        <v>232</v>
      </c>
    </row>
    <row r="551" spans="1:22" ht="60" x14ac:dyDescent="0.2">
      <c r="A551" s="8" t="s">
        <v>225</v>
      </c>
      <c r="B551" s="8" t="s">
        <v>236</v>
      </c>
      <c r="D551" s="8">
        <v>2302003000</v>
      </c>
      <c r="E551" s="8" t="s">
        <v>64</v>
      </c>
      <c r="F551" s="8" t="s">
        <v>65</v>
      </c>
      <c r="G551" s="8" t="str">
        <f>VLOOKUP(F551,'[1]pollutants (1)'!$A$2:$D$655,4,FALSE)</f>
        <v>CAP</v>
      </c>
      <c r="H551" s="8" t="str">
        <f>IF(G551="CAP","",VLOOKUP(F551,'[1]pollutants (1)'!$A$2:$E$655,5,FALSE))</f>
        <v/>
      </c>
      <c r="L551" s="8">
        <v>1.3511703446544301E-4</v>
      </c>
      <c r="M551" s="8" t="s">
        <v>39</v>
      </c>
      <c r="N551" s="8" t="s">
        <v>39</v>
      </c>
      <c r="O551" s="8" t="s">
        <v>227</v>
      </c>
      <c r="P551" s="8" t="s">
        <v>237</v>
      </c>
      <c r="R551" s="8" t="s">
        <v>238</v>
      </c>
      <c r="T551" s="8" t="s">
        <v>239</v>
      </c>
    </row>
    <row r="552" spans="1:22" ht="24" x14ac:dyDescent="0.2">
      <c r="A552" s="8" t="s">
        <v>225</v>
      </c>
      <c r="B552" s="8" t="s">
        <v>240</v>
      </c>
      <c r="D552" s="8">
        <v>2302003100</v>
      </c>
      <c r="E552" s="8" t="s">
        <v>41</v>
      </c>
      <c r="F552" s="8" t="s">
        <v>42</v>
      </c>
      <c r="G552" s="8" t="str">
        <f>VLOOKUP(F552,'[1]pollutants (1)'!$A$2:$D$655,4,FALSE)</f>
        <v>CAP</v>
      </c>
      <c r="H552" s="8" t="str">
        <f>IF(G552="CAP","",VLOOKUP(F552,'[1]pollutants (1)'!$A$2:$E$655,5,FALSE))</f>
        <v/>
      </c>
      <c r="L552" s="8">
        <v>4.04334763948498E-4</v>
      </c>
      <c r="M552" s="8" t="s">
        <v>39</v>
      </c>
      <c r="N552" s="8" t="s">
        <v>39</v>
      </c>
      <c r="O552" s="8" t="s">
        <v>227</v>
      </c>
      <c r="P552" s="8" t="s">
        <v>241</v>
      </c>
    </row>
    <row r="553" spans="1:22" x14ac:dyDescent="0.2">
      <c r="A553" s="8" t="s">
        <v>225</v>
      </c>
      <c r="B553" s="8" t="s">
        <v>240</v>
      </c>
      <c r="D553" s="8">
        <v>2302003100</v>
      </c>
      <c r="E553" s="8" t="s">
        <v>50</v>
      </c>
      <c r="F553" s="8" t="s">
        <v>51</v>
      </c>
      <c r="G553" s="8" t="str">
        <f>VLOOKUP(F553,'[1]pollutants (1)'!$A$2:$D$655,4,FALSE)</f>
        <v>CAP</v>
      </c>
      <c r="H553" s="8" t="str">
        <f>IF(G553="CAP","",VLOOKUP(F553,'[1]pollutants (1)'!$A$2:$E$655,5,FALSE))</f>
        <v/>
      </c>
      <c r="L553" s="8">
        <v>3.79235304857124E-3</v>
      </c>
      <c r="M553" s="8" t="s">
        <v>39</v>
      </c>
      <c r="N553" s="8" t="s">
        <v>39</v>
      </c>
      <c r="O553" s="8" t="s">
        <v>227</v>
      </c>
      <c r="P553" s="8" t="s">
        <v>229</v>
      </c>
    </row>
    <row r="554" spans="1:22" ht="24" x14ac:dyDescent="0.2">
      <c r="A554" s="8" t="s">
        <v>225</v>
      </c>
      <c r="B554" s="8" t="s">
        <v>240</v>
      </c>
      <c r="D554" s="8">
        <v>2302003100</v>
      </c>
      <c r="E554" s="8" t="s">
        <v>53</v>
      </c>
      <c r="F554" s="8" t="s">
        <v>54</v>
      </c>
      <c r="G554" s="8" t="str">
        <f>VLOOKUP(F554,'[1]pollutants (1)'!$A$2:$D$655,4,FALSE)</f>
        <v>CAP</v>
      </c>
      <c r="H554" s="8" t="str">
        <f>IF(G554="CAP","",VLOOKUP(F554,'[1]pollutants (1)'!$A$2:$E$655,5,FALSE))</f>
        <v/>
      </c>
      <c r="L554" s="8">
        <v>1.2076469514287599E-3</v>
      </c>
      <c r="M554" s="8" t="s">
        <v>39</v>
      </c>
      <c r="N554" s="8" t="s">
        <v>39</v>
      </c>
      <c r="O554" s="8" t="s">
        <v>227</v>
      </c>
      <c r="P554" s="8" t="s">
        <v>242</v>
      </c>
    </row>
    <row r="555" spans="1:22" ht="24" x14ac:dyDescent="0.2">
      <c r="A555" s="8" t="s">
        <v>225</v>
      </c>
      <c r="B555" s="8" t="s">
        <v>240</v>
      </c>
      <c r="D555" s="8">
        <v>2302003100</v>
      </c>
      <c r="E555" s="8" t="s">
        <v>55</v>
      </c>
      <c r="F555" s="8" t="s">
        <v>56</v>
      </c>
      <c r="G555" s="8" t="str">
        <f>VLOOKUP(F555,'[1]pollutants (1)'!$A$2:$D$655,4,FALSE)</f>
        <v>CAP</v>
      </c>
      <c r="H555" s="8" t="str">
        <f>IF(G555="CAP","",VLOOKUP(F555,'[1]pollutants (1)'!$A$2:$E$655,5,FALSE))</f>
        <v/>
      </c>
      <c r="L555" s="8">
        <v>5.0000000000000001E-3</v>
      </c>
      <c r="M555" s="8" t="s">
        <v>39</v>
      </c>
      <c r="N555" s="8" t="s">
        <v>39</v>
      </c>
      <c r="O555" s="8" t="s">
        <v>227</v>
      </c>
      <c r="P555" s="8" t="s">
        <v>242</v>
      </c>
    </row>
    <row r="556" spans="1:22" ht="24" x14ac:dyDescent="0.2">
      <c r="A556" s="8" t="s">
        <v>225</v>
      </c>
      <c r="B556" s="8" t="s">
        <v>240</v>
      </c>
      <c r="D556" s="8">
        <v>2302003100</v>
      </c>
      <c r="E556" s="8" t="s">
        <v>57</v>
      </c>
      <c r="F556" s="8" t="s">
        <v>58</v>
      </c>
      <c r="G556" s="8" t="str">
        <f>VLOOKUP(F556,'[1]pollutants (1)'!$A$2:$D$655,4,FALSE)</f>
        <v>CAP</v>
      </c>
      <c r="H556" s="8" t="str">
        <f>IF(G556="CAP","",VLOOKUP(F556,'[1]pollutants (1)'!$A$2:$E$655,5,FALSE))</f>
        <v/>
      </c>
      <c r="L556" s="8">
        <v>7.6469514287637808E-6</v>
      </c>
      <c r="M556" s="8" t="s">
        <v>39</v>
      </c>
      <c r="N556" s="8" t="s">
        <v>39</v>
      </c>
      <c r="O556" s="8" t="s">
        <v>227</v>
      </c>
      <c r="P556" s="8" t="s">
        <v>242</v>
      </c>
    </row>
    <row r="557" spans="1:22" ht="24" x14ac:dyDescent="0.2">
      <c r="A557" s="8" t="s">
        <v>225</v>
      </c>
      <c r="B557" s="8" t="s">
        <v>240</v>
      </c>
      <c r="D557" s="8">
        <v>2302003100</v>
      </c>
      <c r="E557" s="8" t="s">
        <v>59</v>
      </c>
      <c r="F557" s="8" t="s">
        <v>60</v>
      </c>
      <c r="G557" s="8" t="str">
        <f>VLOOKUP(F557,'[1]pollutants (1)'!$A$2:$D$655,4,FALSE)</f>
        <v>CAP</v>
      </c>
      <c r="H557" s="8" t="str">
        <f>IF(G557="CAP","",VLOOKUP(F557,'[1]pollutants (1)'!$A$2:$E$655,5,FALSE))</f>
        <v/>
      </c>
      <c r="L557" s="8">
        <v>3.8E-3</v>
      </c>
      <c r="M557" s="8" t="s">
        <v>39</v>
      </c>
      <c r="N557" s="8" t="s">
        <v>39</v>
      </c>
      <c r="O557" s="8" t="s">
        <v>227</v>
      </c>
      <c r="P557" s="8" t="s">
        <v>242</v>
      </c>
    </row>
    <row r="558" spans="1:22" ht="60" x14ac:dyDescent="0.2">
      <c r="A558" s="8" t="s">
        <v>225</v>
      </c>
      <c r="B558" s="8" t="s">
        <v>240</v>
      </c>
      <c r="D558" s="8">
        <v>2302003100</v>
      </c>
      <c r="E558" s="8" t="s">
        <v>64</v>
      </c>
      <c r="F558" s="8" t="s">
        <v>65</v>
      </c>
      <c r="G558" s="8" t="str">
        <f>VLOOKUP(F558,'[1]pollutants (1)'!$A$2:$D$655,4,FALSE)</f>
        <v>CAP</v>
      </c>
      <c r="H558" s="8" t="str">
        <f>IF(G558="CAP","",VLOOKUP(F558,'[1]pollutants (1)'!$A$2:$E$655,5,FALSE))</f>
        <v/>
      </c>
      <c r="L558" s="8">
        <v>1.7638132295719799E-4</v>
      </c>
      <c r="M558" s="8" t="s">
        <v>39</v>
      </c>
      <c r="N558" s="8" t="s">
        <v>39</v>
      </c>
      <c r="O558" s="8" t="s">
        <v>227</v>
      </c>
      <c r="P558" s="8" t="s">
        <v>242</v>
      </c>
      <c r="R558" s="8" t="s">
        <v>243</v>
      </c>
      <c r="T558" s="8" t="s">
        <v>244</v>
      </c>
    </row>
    <row r="559" spans="1:22" ht="24" x14ac:dyDescent="0.2">
      <c r="A559" s="8" t="s">
        <v>225</v>
      </c>
      <c r="B559" s="8" t="s">
        <v>245</v>
      </c>
      <c r="D559" s="8">
        <v>2302003200</v>
      </c>
      <c r="E559" s="8" t="s">
        <v>50</v>
      </c>
      <c r="F559" s="8" t="s">
        <v>51</v>
      </c>
      <c r="G559" s="8" t="str">
        <f>VLOOKUP(F559,'[1]pollutants (1)'!$A$2:$D$655,4,FALSE)</f>
        <v>CAP</v>
      </c>
      <c r="H559" s="8" t="str">
        <f>IF(G559="CAP","",VLOOKUP(F559,'[1]pollutants (1)'!$A$2:$E$655,5,FALSE))</f>
        <v/>
      </c>
      <c r="L559" s="8">
        <v>7.1826426917994898E-4</v>
      </c>
      <c r="M559" s="8" t="s">
        <v>39</v>
      </c>
      <c r="N559" s="8" t="s">
        <v>39</v>
      </c>
      <c r="O559" s="8" t="s">
        <v>227</v>
      </c>
      <c r="P559" s="8" t="s">
        <v>229</v>
      </c>
    </row>
    <row r="560" spans="1:22" ht="24" x14ac:dyDescent="0.2">
      <c r="A560" s="8" t="s">
        <v>225</v>
      </c>
      <c r="B560" s="8" t="s">
        <v>245</v>
      </c>
      <c r="D560" s="8">
        <v>2302003200</v>
      </c>
      <c r="E560" s="8" t="s">
        <v>53</v>
      </c>
      <c r="F560" s="8" t="s">
        <v>54</v>
      </c>
      <c r="G560" s="8" t="str">
        <f>VLOOKUP(F560,'[1]pollutants (1)'!$A$2:$D$655,4,FALSE)</f>
        <v>CAP</v>
      </c>
      <c r="H560" s="8" t="str">
        <f>IF(G560="CAP","",VLOOKUP(F560,'[1]pollutants (1)'!$A$2:$E$655,5,FALSE))</f>
        <v/>
      </c>
      <c r="L560" s="8">
        <v>1.31735730820051E-4</v>
      </c>
      <c r="M560" s="8" t="s">
        <v>39</v>
      </c>
      <c r="N560" s="8" t="s">
        <v>39</v>
      </c>
      <c r="O560" s="8" t="s">
        <v>227</v>
      </c>
      <c r="P560" s="8" t="s">
        <v>246</v>
      </c>
    </row>
    <row r="561" spans="1:20" ht="24" x14ac:dyDescent="0.2">
      <c r="A561" s="8" t="s">
        <v>225</v>
      </c>
      <c r="B561" s="8" t="s">
        <v>245</v>
      </c>
      <c r="D561" s="8">
        <v>2302003200</v>
      </c>
      <c r="E561" s="8" t="s">
        <v>55</v>
      </c>
      <c r="F561" s="8" t="s">
        <v>56</v>
      </c>
      <c r="G561" s="8" t="str">
        <f>VLOOKUP(F561,'[1]pollutants (1)'!$A$2:$D$655,4,FALSE)</f>
        <v>CAP</v>
      </c>
      <c r="H561" s="8" t="str">
        <f>IF(G561="CAP","",VLOOKUP(F561,'[1]pollutants (1)'!$A$2:$E$655,5,FALSE))</f>
        <v/>
      </c>
      <c r="L561" s="8">
        <v>8.4999999999999995E-4</v>
      </c>
      <c r="M561" s="8" t="s">
        <v>39</v>
      </c>
      <c r="N561" s="8" t="s">
        <v>39</v>
      </c>
      <c r="O561" s="8" t="s">
        <v>227</v>
      </c>
      <c r="P561" s="8" t="s">
        <v>246</v>
      </c>
    </row>
    <row r="562" spans="1:20" ht="24" x14ac:dyDescent="0.2">
      <c r="A562" s="8" t="s">
        <v>225</v>
      </c>
      <c r="B562" s="8" t="s">
        <v>245</v>
      </c>
      <c r="D562" s="8">
        <v>2302003200</v>
      </c>
      <c r="E562" s="8" t="s">
        <v>57</v>
      </c>
      <c r="F562" s="8" t="s">
        <v>58</v>
      </c>
      <c r="G562" s="8" t="str">
        <f>VLOOKUP(F562,'[1]pollutants (1)'!$A$2:$D$655,4,FALSE)</f>
        <v>CAP</v>
      </c>
      <c r="H562" s="8" t="str">
        <f>IF(G562="CAP","",VLOOKUP(F562,'[1]pollutants (1)'!$A$2:$E$655,5,FALSE))</f>
        <v/>
      </c>
      <c r="L562" s="8">
        <v>1.7357308200509699E-6</v>
      </c>
      <c r="M562" s="8" t="s">
        <v>39</v>
      </c>
      <c r="N562" s="8" t="s">
        <v>39</v>
      </c>
      <c r="O562" s="8" t="s">
        <v>227</v>
      </c>
      <c r="P562" s="8" t="s">
        <v>246</v>
      </c>
    </row>
    <row r="563" spans="1:20" ht="24" x14ac:dyDescent="0.2">
      <c r="A563" s="8" t="s">
        <v>225</v>
      </c>
      <c r="B563" s="8" t="s">
        <v>245</v>
      </c>
      <c r="D563" s="8">
        <v>2302003200</v>
      </c>
      <c r="E563" s="8" t="s">
        <v>59</v>
      </c>
      <c r="F563" s="8" t="s">
        <v>60</v>
      </c>
      <c r="G563" s="8" t="str">
        <f>VLOOKUP(F563,'[1]pollutants (1)'!$A$2:$D$655,4,FALSE)</f>
        <v>CAP</v>
      </c>
      <c r="H563" s="8" t="str">
        <f>IF(G563="CAP","",VLOOKUP(F563,'[1]pollutants (1)'!$A$2:$E$655,5,FALSE))</f>
        <v/>
      </c>
      <c r="L563" s="8">
        <v>7.2000000000000005E-4</v>
      </c>
      <c r="M563" s="8" t="s">
        <v>39</v>
      </c>
      <c r="N563" s="8" t="s">
        <v>39</v>
      </c>
      <c r="O563" s="8" t="s">
        <v>227</v>
      </c>
      <c r="P563" s="8" t="s">
        <v>246</v>
      </c>
    </row>
    <row r="564" spans="1:20" ht="60" x14ac:dyDescent="0.2">
      <c r="A564" s="8" t="s">
        <v>225</v>
      </c>
      <c r="B564" s="8" t="s">
        <v>245</v>
      </c>
      <c r="D564" s="8">
        <v>2302003200</v>
      </c>
      <c r="E564" s="8" t="s">
        <v>64</v>
      </c>
      <c r="F564" s="8" t="s">
        <v>65</v>
      </c>
      <c r="G564" s="8" t="str">
        <f>VLOOKUP(F564,'[1]pollutants (1)'!$A$2:$D$655,4,FALSE)</f>
        <v>CAP</v>
      </c>
      <c r="H564" s="8" t="str">
        <f>IF(G564="CAP","",VLOOKUP(F564,'[1]pollutants (1)'!$A$2:$E$655,5,FALSE))</f>
        <v/>
      </c>
      <c r="L564" s="8">
        <v>2.4046848512867898E-5</v>
      </c>
      <c r="M564" s="8" t="s">
        <v>39</v>
      </c>
      <c r="N564" s="8" t="s">
        <v>39</v>
      </c>
      <c r="O564" s="8" t="s">
        <v>227</v>
      </c>
      <c r="P564" s="8" t="s">
        <v>242</v>
      </c>
      <c r="R564" s="8" t="s">
        <v>246</v>
      </c>
      <c r="T564" s="8" t="s">
        <v>247</v>
      </c>
    </row>
    <row r="565" spans="1:20" ht="240" x14ac:dyDescent="0.2">
      <c r="A565" s="8" t="s">
        <v>248</v>
      </c>
      <c r="B565" s="8" t="s">
        <v>249</v>
      </c>
      <c r="D565" s="8">
        <v>2311010000</v>
      </c>
      <c r="E565" s="8" t="s">
        <v>53</v>
      </c>
      <c r="F565" s="8" t="s">
        <v>54</v>
      </c>
      <c r="G565" s="8" t="str">
        <f>VLOOKUP(F565,'[1]pollutants (1)'!$A$2:$D$655,4,FALSE)</f>
        <v>CAP</v>
      </c>
      <c r="H565" s="8" t="str">
        <f>IF(G565="CAP","",VLOOKUP(F565,'[1]pollutants (1)'!$A$2:$E$655,5,FALSE))</f>
        <v/>
      </c>
      <c r="I565" s="8">
        <v>4.4650161659484499E-3</v>
      </c>
      <c r="J565" s="8">
        <v>2.7689147559518901</v>
      </c>
      <c r="K565" s="8">
        <v>0.15225897641028099</v>
      </c>
      <c r="L565" s="8" t="s">
        <v>250</v>
      </c>
      <c r="M565" s="8" t="s">
        <v>39</v>
      </c>
      <c r="N565" s="8" t="s">
        <v>251</v>
      </c>
      <c r="P565" s="16" t="s">
        <v>252</v>
      </c>
    </row>
    <row r="566" spans="1:20" ht="240" x14ac:dyDescent="0.2">
      <c r="A566" s="8" t="s">
        <v>248</v>
      </c>
      <c r="B566" s="8" t="s">
        <v>249</v>
      </c>
      <c r="D566" s="8">
        <v>2311010000</v>
      </c>
      <c r="E566" s="8" t="s">
        <v>55</v>
      </c>
      <c r="F566" s="8" t="s">
        <v>56</v>
      </c>
      <c r="G566" s="8" t="str">
        <f>VLOOKUP(F566,'[1]pollutants (1)'!$A$2:$D$655,4,FALSE)</f>
        <v>CAP</v>
      </c>
      <c r="H566" s="8" t="str">
        <f>IF(G566="CAP","",VLOOKUP(F566,'[1]pollutants (1)'!$A$2:$E$655,5,FALSE))</f>
        <v/>
      </c>
      <c r="I566" s="8">
        <v>4.4650161659484499E-3</v>
      </c>
      <c r="J566" s="8">
        <v>2.7689147559518901</v>
      </c>
      <c r="K566" s="8">
        <v>0.15225897641028099</v>
      </c>
      <c r="L566" s="8" t="s">
        <v>250</v>
      </c>
      <c r="M566" s="8" t="s">
        <v>39</v>
      </c>
      <c r="N566" s="8" t="s">
        <v>251</v>
      </c>
      <c r="P566" s="16" t="s">
        <v>252</v>
      </c>
    </row>
    <row r="567" spans="1:20" ht="240" x14ac:dyDescent="0.2">
      <c r="A567" s="8" t="s">
        <v>248</v>
      </c>
      <c r="B567" s="8" t="s">
        <v>249</v>
      </c>
      <c r="D567" s="8">
        <v>2311010000</v>
      </c>
      <c r="E567" s="8" t="s">
        <v>57</v>
      </c>
      <c r="F567" s="8" t="s">
        <v>58</v>
      </c>
      <c r="G567" s="8" t="str">
        <f>VLOOKUP(F567,'[1]pollutants (1)'!$A$2:$D$655,4,FALSE)</f>
        <v>CAP</v>
      </c>
      <c r="H567" s="8" t="str">
        <f>IF(G567="CAP","",VLOOKUP(F567,'[1]pollutants (1)'!$A$2:$E$655,5,FALSE))</f>
        <v/>
      </c>
      <c r="I567" s="8">
        <v>4.4650161659484498E-4</v>
      </c>
      <c r="J567" s="8">
        <v>0.27689147559518901</v>
      </c>
      <c r="K567" s="8">
        <v>1.5225897641028101E-2</v>
      </c>
      <c r="L567" s="8" t="s">
        <v>250</v>
      </c>
      <c r="M567" s="8" t="s">
        <v>39</v>
      </c>
      <c r="N567" s="8" t="s">
        <v>251</v>
      </c>
      <c r="P567" s="8" t="s">
        <v>253</v>
      </c>
      <c r="Q567" s="12" t="s">
        <v>254</v>
      </c>
    </row>
    <row r="568" spans="1:20" ht="240" x14ac:dyDescent="0.2">
      <c r="A568" s="8" t="s">
        <v>248</v>
      </c>
      <c r="B568" s="8" t="s">
        <v>249</v>
      </c>
      <c r="D568" s="8">
        <v>2311010000</v>
      </c>
      <c r="E568" s="8" t="s">
        <v>59</v>
      </c>
      <c r="F568" s="8" t="s">
        <v>60</v>
      </c>
      <c r="G568" s="8" t="str">
        <f>VLOOKUP(F568,'[1]pollutants (1)'!$A$2:$D$655,4,FALSE)</f>
        <v>CAP</v>
      </c>
      <c r="H568" s="8" t="str">
        <f>IF(G568="CAP","",VLOOKUP(F568,'[1]pollutants (1)'!$A$2:$E$655,5,FALSE))</f>
        <v/>
      </c>
      <c r="I568" s="8">
        <v>4.4650161659484498E-4</v>
      </c>
      <c r="J568" s="8">
        <v>0.27689147559518901</v>
      </c>
      <c r="K568" s="8">
        <v>1.5225897641028101E-2</v>
      </c>
      <c r="L568" s="8" t="s">
        <v>250</v>
      </c>
      <c r="M568" s="8" t="s">
        <v>39</v>
      </c>
      <c r="N568" s="8" t="s">
        <v>251</v>
      </c>
      <c r="P568" s="8" t="s">
        <v>253</v>
      </c>
      <c r="Q568" s="12" t="s">
        <v>254</v>
      </c>
    </row>
    <row r="569" spans="1:20" ht="144" x14ac:dyDescent="0.2">
      <c r="A569" s="8" t="s">
        <v>248</v>
      </c>
      <c r="B569" s="8" t="s">
        <v>255</v>
      </c>
      <c r="D569" s="8">
        <v>2311020000</v>
      </c>
      <c r="E569" s="8" t="s">
        <v>53</v>
      </c>
      <c r="F569" s="8" t="s">
        <v>54</v>
      </c>
      <c r="G569" s="8" t="str">
        <f>VLOOKUP(F569,'[1]pollutants (1)'!$A$2:$D$655,4,FALSE)</f>
        <v>CAP</v>
      </c>
      <c r="H569" s="8" t="str">
        <f>IF(G569="CAP","",VLOOKUP(F569,'[1]pollutants (1)'!$A$2:$E$655,5,FALSE))</f>
        <v/>
      </c>
      <c r="I569" s="8">
        <v>6.7943805440936703E-3</v>
      </c>
      <c r="J569" s="8">
        <v>1.4824691600900499</v>
      </c>
      <c r="K569" s="8">
        <v>0.25015118703327699</v>
      </c>
      <c r="L569" s="8" t="s">
        <v>256</v>
      </c>
      <c r="M569" s="8" t="s">
        <v>38</v>
      </c>
      <c r="N569" s="8" t="s">
        <v>257</v>
      </c>
      <c r="O569" s="8" t="s">
        <v>258</v>
      </c>
      <c r="P569" s="16" t="s">
        <v>259</v>
      </c>
    </row>
    <row r="570" spans="1:20" ht="144" x14ac:dyDescent="0.2">
      <c r="A570" s="8" t="s">
        <v>248</v>
      </c>
      <c r="B570" s="8" t="s">
        <v>255</v>
      </c>
      <c r="D570" s="8">
        <v>2311020000</v>
      </c>
      <c r="E570" s="8" t="s">
        <v>55</v>
      </c>
      <c r="F570" s="8" t="s">
        <v>56</v>
      </c>
      <c r="G570" s="8" t="str">
        <f>VLOOKUP(F570,'[1]pollutants (1)'!$A$2:$D$655,4,FALSE)</f>
        <v>CAP</v>
      </c>
      <c r="H570" s="8" t="str">
        <f>IF(G570="CAP","",VLOOKUP(F570,'[1]pollutants (1)'!$A$2:$E$655,5,FALSE))</f>
        <v/>
      </c>
      <c r="I570" s="8">
        <v>6.7943805440936703E-3</v>
      </c>
      <c r="J570" s="8">
        <v>1.4824691600900499</v>
      </c>
      <c r="K570" s="8">
        <v>0.25015118703327699</v>
      </c>
      <c r="L570" s="8" t="s">
        <v>256</v>
      </c>
      <c r="M570" s="8" t="s">
        <v>38</v>
      </c>
      <c r="N570" s="8" t="s">
        <v>257</v>
      </c>
      <c r="O570" s="8" t="s">
        <v>258</v>
      </c>
      <c r="P570" s="8" t="s">
        <v>259</v>
      </c>
    </row>
    <row r="571" spans="1:20" ht="168" x14ac:dyDescent="0.2">
      <c r="A571" s="8" t="s">
        <v>248</v>
      </c>
      <c r="B571" s="8" t="s">
        <v>255</v>
      </c>
      <c r="D571" s="8">
        <v>2311020000</v>
      </c>
      <c r="E571" s="8" t="s">
        <v>57</v>
      </c>
      <c r="F571" s="8" t="s">
        <v>58</v>
      </c>
      <c r="G571" s="8" t="str">
        <f>VLOOKUP(F571,'[1]pollutants (1)'!$A$2:$D$655,4,FALSE)</f>
        <v>CAP</v>
      </c>
      <c r="H571" s="8" t="str">
        <f>IF(G571="CAP","",VLOOKUP(F571,'[1]pollutants (1)'!$A$2:$E$655,5,FALSE))</f>
        <v/>
      </c>
      <c r="I571" s="8">
        <v>6.7943805440936697E-4</v>
      </c>
      <c r="J571" s="8">
        <v>0.148246916009005</v>
      </c>
      <c r="K571" s="8">
        <v>2.5015118703327701E-2</v>
      </c>
      <c r="L571" s="8" t="s">
        <v>260</v>
      </c>
      <c r="M571" s="8" t="s">
        <v>38</v>
      </c>
      <c r="N571" s="8" t="s">
        <v>257</v>
      </c>
      <c r="O571" s="8" t="s">
        <v>258</v>
      </c>
      <c r="P571" s="8" t="s">
        <v>261</v>
      </c>
      <c r="Q571" s="12" t="s">
        <v>262</v>
      </c>
    </row>
    <row r="572" spans="1:20" ht="168" x14ac:dyDescent="0.2">
      <c r="A572" s="8" t="s">
        <v>248</v>
      </c>
      <c r="B572" s="8" t="s">
        <v>255</v>
      </c>
      <c r="D572" s="8">
        <v>2311020000</v>
      </c>
      <c r="E572" s="8" t="s">
        <v>59</v>
      </c>
      <c r="F572" s="8" t="s">
        <v>60</v>
      </c>
      <c r="G572" s="8" t="str">
        <f>VLOOKUP(F572,'[1]pollutants (1)'!$A$2:$D$655,4,FALSE)</f>
        <v>CAP</v>
      </c>
      <c r="H572" s="8" t="str">
        <f>IF(G572="CAP","",VLOOKUP(F572,'[1]pollutants (1)'!$A$2:$E$655,5,FALSE))</f>
        <v/>
      </c>
      <c r="I572" s="8">
        <v>6.7943805440936697E-4</v>
      </c>
      <c r="J572" s="8">
        <v>0.148246916009005</v>
      </c>
      <c r="K572" s="8">
        <v>2.5015118703327701E-2</v>
      </c>
      <c r="L572" s="8" t="s">
        <v>260</v>
      </c>
      <c r="M572" s="8" t="s">
        <v>38</v>
      </c>
      <c r="N572" s="8" t="s">
        <v>257</v>
      </c>
      <c r="O572" s="8" t="s">
        <v>258</v>
      </c>
      <c r="P572" s="8" t="s">
        <v>261</v>
      </c>
      <c r="Q572" s="12" t="s">
        <v>262</v>
      </c>
    </row>
    <row r="573" spans="1:20" ht="144" x14ac:dyDescent="0.2">
      <c r="A573" s="8" t="s">
        <v>248</v>
      </c>
      <c r="B573" s="8" t="s">
        <v>263</v>
      </c>
      <c r="D573" s="8">
        <v>2311030000</v>
      </c>
      <c r="E573" s="8" t="s">
        <v>53</v>
      </c>
      <c r="F573" s="8" t="s">
        <v>54</v>
      </c>
      <c r="G573" s="8" t="str">
        <f>VLOOKUP(F573,'[1]pollutants (1)'!$A$2:$D$655,4,FALSE)</f>
        <v>CAP</v>
      </c>
      <c r="H573" s="8" t="str">
        <f>IF(G573="CAP","",VLOOKUP(F573,'[1]pollutants (1)'!$A$2:$E$655,5,FALSE))</f>
        <v/>
      </c>
      <c r="I573" s="8">
        <v>7.50957849610353E-3</v>
      </c>
      <c r="J573" s="8">
        <v>1.5324113419715399</v>
      </c>
      <c r="K573" s="8">
        <v>0.27301745458335003</v>
      </c>
      <c r="L573" s="8" t="s">
        <v>256</v>
      </c>
      <c r="M573" s="8" t="s">
        <v>39</v>
      </c>
      <c r="N573" s="8" t="s">
        <v>257</v>
      </c>
      <c r="O573" s="8" t="s">
        <v>258</v>
      </c>
      <c r="P573" s="8" t="s">
        <v>259</v>
      </c>
    </row>
    <row r="574" spans="1:20" ht="144" x14ac:dyDescent="0.2">
      <c r="A574" s="8" t="s">
        <v>248</v>
      </c>
      <c r="B574" s="8" t="s">
        <v>263</v>
      </c>
      <c r="D574" s="8">
        <v>2311030000</v>
      </c>
      <c r="E574" s="8" t="s">
        <v>55</v>
      </c>
      <c r="F574" s="8" t="s">
        <v>56</v>
      </c>
      <c r="G574" s="8" t="str">
        <f>VLOOKUP(F574,'[1]pollutants (1)'!$A$2:$D$655,4,FALSE)</f>
        <v>CAP</v>
      </c>
      <c r="H574" s="8" t="str">
        <f>IF(G574="CAP","",VLOOKUP(F574,'[1]pollutants (1)'!$A$2:$E$655,5,FALSE))</f>
        <v/>
      </c>
      <c r="I574" s="8">
        <v>7.50957849610353E-3</v>
      </c>
      <c r="J574" s="8">
        <v>1.5324113419715399</v>
      </c>
      <c r="K574" s="8">
        <v>0.27301745458335003</v>
      </c>
      <c r="L574" s="8" t="s">
        <v>256</v>
      </c>
      <c r="M574" s="8" t="s">
        <v>39</v>
      </c>
      <c r="N574" s="8" t="s">
        <v>257</v>
      </c>
      <c r="O574" s="8" t="s">
        <v>258</v>
      </c>
      <c r="P574" s="8" t="s">
        <v>259</v>
      </c>
    </row>
    <row r="575" spans="1:20" ht="168" x14ac:dyDescent="0.2">
      <c r="A575" s="8" t="s">
        <v>248</v>
      </c>
      <c r="B575" s="8" t="s">
        <v>263</v>
      </c>
      <c r="D575" s="8">
        <v>2311030000</v>
      </c>
      <c r="E575" s="8" t="s">
        <v>57</v>
      </c>
      <c r="F575" s="8" t="s">
        <v>58</v>
      </c>
      <c r="G575" s="8" t="str">
        <f>VLOOKUP(F575,'[1]pollutants (1)'!$A$2:$D$655,4,FALSE)</f>
        <v>CAP</v>
      </c>
      <c r="H575" s="8" t="str">
        <f>IF(G575="CAP","",VLOOKUP(F575,'[1]pollutants (1)'!$A$2:$E$655,5,FALSE))</f>
        <v/>
      </c>
      <c r="I575" s="8">
        <v>7.50957849610353E-4</v>
      </c>
      <c r="J575" s="8">
        <v>0.15324113419715399</v>
      </c>
      <c r="K575" s="8">
        <v>2.7301745458335001E-2</v>
      </c>
      <c r="L575" s="8" t="s">
        <v>260</v>
      </c>
      <c r="M575" s="8" t="s">
        <v>39</v>
      </c>
      <c r="N575" s="8" t="s">
        <v>257</v>
      </c>
      <c r="O575" s="8" t="s">
        <v>258</v>
      </c>
      <c r="P575" s="8" t="s">
        <v>259</v>
      </c>
    </row>
    <row r="576" spans="1:20" ht="168" x14ac:dyDescent="0.2">
      <c r="A576" s="8" t="s">
        <v>248</v>
      </c>
      <c r="B576" s="8" t="s">
        <v>263</v>
      </c>
      <c r="D576" s="8">
        <v>2311030000</v>
      </c>
      <c r="E576" s="8" t="s">
        <v>59</v>
      </c>
      <c r="F576" s="8" t="s">
        <v>60</v>
      </c>
      <c r="G576" s="8" t="str">
        <f>VLOOKUP(F576,'[1]pollutants (1)'!$A$2:$D$655,4,FALSE)</f>
        <v>CAP</v>
      </c>
      <c r="H576" s="8" t="str">
        <f>IF(G576="CAP","",VLOOKUP(F576,'[1]pollutants (1)'!$A$2:$E$655,5,FALSE))</f>
        <v/>
      </c>
      <c r="I576" s="8">
        <v>7.50957849610353E-4</v>
      </c>
      <c r="J576" s="8">
        <v>0.15324113419715399</v>
      </c>
      <c r="K576" s="8">
        <v>2.7301745458335001E-2</v>
      </c>
      <c r="L576" s="8" t="s">
        <v>260</v>
      </c>
      <c r="M576" s="8" t="s">
        <v>39</v>
      </c>
      <c r="N576" s="8" t="s">
        <v>257</v>
      </c>
      <c r="O576" s="8" t="s">
        <v>258</v>
      </c>
      <c r="P576" s="8" t="s">
        <v>259</v>
      </c>
    </row>
    <row r="577" spans="1:27" ht="156" x14ac:dyDescent="0.2">
      <c r="A577" s="8" t="s">
        <v>264</v>
      </c>
      <c r="D577" s="8">
        <v>2325000000</v>
      </c>
      <c r="E577" s="8" t="s">
        <v>53</v>
      </c>
      <c r="F577" s="8" t="s">
        <v>54</v>
      </c>
      <c r="G577" s="8" t="str">
        <f>VLOOKUP(F577,'[1]pollutants (1)'!$A$2:$D$655,4,FALSE)</f>
        <v>CAP</v>
      </c>
      <c r="H577" s="8" t="str">
        <f>IF(G577="CAP","",VLOOKUP(F577,'[1]pollutants (1)'!$A$2:$E$655,5,FALSE))</f>
        <v/>
      </c>
      <c r="I577" s="8">
        <v>2.7380499999999902E-5</v>
      </c>
      <c r="J577" s="8">
        <v>2.5664999999999998E-4</v>
      </c>
      <c r="K577" s="8">
        <v>1.466403855E-4</v>
      </c>
      <c r="L577" s="8" t="s">
        <v>265</v>
      </c>
      <c r="M577" s="8" t="s">
        <v>38</v>
      </c>
      <c r="N577" s="8" t="s">
        <v>39</v>
      </c>
      <c r="P577" s="8" t="s">
        <v>643</v>
      </c>
      <c r="R577" s="8" t="s">
        <v>266</v>
      </c>
      <c r="S577" s="12" t="s">
        <v>267</v>
      </c>
      <c r="T577" s="8" t="s">
        <v>644</v>
      </c>
      <c r="V577" s="8" t="s">
        <v>268</v>
      </c>
      <c r="W577" s="12" t="s">
        <v>269</v>
      </c>
      <c r="X577" s="8" t="s">
        <v>645</v>
      </c>
      <c r="Z577" s="8" t="s">
        <v>646</v>
      </c>
      <c r="AA577" s="12" t="s">
        <v>270</v>
      </c>
    </row>
    <row r="578" spans="1:27" ht="156" x14ac:dyDescent="0.2">
      <c r="A578" s="8" t="s">
        <v>264</v>
      </c>
      <c r="D578" s="8">
        <v>2325000000</v>
      </c>
      <c r="E578" s="8" t="s">
        <v>55</v>
      </c>
      <c r="F578" s="8" t="s">
        <v>56</v>
      </c>
      <c r="G578" s="8" t="str">
        <f>VLOOKUP(F578,'[1]pollutants (1)'!$A$2:$D$655,4,FALSE)</f>
        <v>CAP</v>
      </c>
      <c r="H578" s="8" t="str">
        <f>IF(G578="CAP","",VLOOKUP(F578,'[1]pollutants (1)'!$A$2:$E$655,5,FALSE))</f>
        <v/>
      </c>
      <c r="I578" s="8">
        <v>2.7380499999999902E-5</v>
      </c>
      <c r="J578" s="8">
        <v>2.5664999999999998E-4</v>
      </c>
      <c r="K578" s="8">
        <v>1.466403855E-4</v>
      </c>
      <c r="L578" s="8" t="s">
        <v>265</v>
      </c>
      <c r="M578" s="8" t="s">
        <v>38</v>
      </c>
      <c r="N578" s="8" t="s">
        <v>39</v>
      </c>
      <c r="P578" s="8" t="s">
        <v>647</v>
      </c>
      <c r="R578" s="8" t="s">
        <v>266</v>
      </c>
      <c r="S578" s="12" t="s">
        <v>267</v>
      </c>
      <c r="T578" s="8" t="s">
        <v>648</v>
      </c>
      <c r="V578" s="8" t="s">
        <v>268</v>
      </c>
      <c r="W578" s="12" t="s">
        <v>269</v>
      </c>
      <c r="X578" s="8" t="s">
        <v>649</v>
      </c>
      <c r="Z578" s="8" t="s">
        <v>650</v>
      </c>
      <c r="AA578" s="12" t="s">
        <v>270</v>
      </c>
    </row>
    <row r="579" spans="1:27" ht="156" x14ac:dyDescent="0.2">
      <c r="A579" s="8" t="s">
        <v>264</v>
      </c>
      <c r="D579" s="8">
        <v>2325000000</v>
      </c>
      <c r="E579" s="8" t="s">
        <v>57</v>
      </c>
      <c r="F579" s="8" t="s">
        <v>58</v>
      </c>
      <c r="G579" s="8" t="str">
        <f>VLOOKUP(F579,'[1]pollutants (1)'!$A$2:$D$655,4,FALSE)</f>
        <v>CAP</v>
      </c>
      <c r="H579" s="8" t="str">
        <f>IF(G579="CAP","",VLOOKUP(F579,'[1]pollutants (1)'!$A$2:$E$655,5,FALSE))</f>
        <v/>
      </c>
      <c r="I579" s="8">
        <v>3.4225624999999801E-6</v>
      </c>
      <c r="J579" s="8">
        <v>3.2081249999999997E-5</v>
      </c>
      <c r="K579" s="8">
        <v>1.83300481875E-5</v>
      </c>
      <c r="L579" s="8" t="s">
        <v>265</v>
      </c>
      <c r="M579" s="8" t="s">
        <v>38</v>
      </c>
      <c r="N579" s="8" t="s">
        <v>39</v>
      </c>
      <c r="P579" s="8" t="s">
        <v>651</v>
      </c>
      <c r="R579" s="8" t="s">
        <v>266</v>
      </c>
      <c r="S579" s="12" t="s">
        <v>267</v>
      </c>
      <c r="T579" s="8" t="s">
        <v>652</v>
      </c>
      <c r="V579" s="8" t="s">
        <v>268</v>
      </c>
      <c r="W579" s="12" t="s">
        <v>269</v>
      </c>
      <c r="X579" s="8" t="s">
        <v>653</v>
      </c>
      <c r="Z579" s="8" t="s">
        <v>654</v>
      </c>
      <c r="AA579" s="12" t="s">
        <v>270</v>
      </c>
    </row>
    <row r="580" spans="1:27" ht="156" x14ac:dyDescent="0.2">
      <c r="A580" s="8" t="s">
        <v>264</v>
      </c>
      <c r="D580" s="8">
        <v>2325000000</v>
      </c>
      <c r="E580" s="8" t="s">
        <v>59</v>
      </c>
      <c r="F580" s="8" t="s">
        <v>60</v>
      </c>
      <c r="G580" s="8" t="str">
        <f>VLOOKUP(F580,'[1]pollutants (1)'!$A$2:$D$655,4,FALSE)</f>
        <v>CAP</v>
      </c>
      <c r="H580" s="8" t="str">
        <f>IF(G580="CAP","",VLOOKUP(F580,'[1]pollutants (1)'!$A$2:$E$655,5,FALSE))</f>
        <v/>
      </c>
      <c r="I580" s="8">
        <v>3.4225624999999801E-6</v>
      </c>
      <c r="J580" s="8">
        <v>3.2081249999999997E-5</v>
      </c>
      <c r="K580" s="8">
        <v>1.83300481875E-5</v>
      </c>
      <c r="L580" s="8" t="s">
        <v>265</v>
      </c>
      <c r="M580" s="8" t="s">
        <v>38</v>
      </c>
      <c r="N580" s="8" t="s">
        <v>39</v>
      </c>
      <c r="P580" s="8" t="s">
        <v>655</v>
      </c>
      <c r="R580" s="8" t="s">
        <v>266</v>
      </c>
      <c r="S580" s="12" t="s">
        <v>267</v>
      </c>
      <c r="T580" s="8" t="s">
        <v>656</v>
      </c>
      <c r="V580" s="8" t="s">
        <v>268</v>
      </c>
      <c r="W580" s="12" t="s">
        <v>269</v>
      </c>
      <c r="X580" s="8" t="s">
        <v>657</v>
      </c>
      <c r="Z580" s="8" t="s">
        <v>658</v>
      </c>
      <c r="AA580" s="12" t="s">
        <v>270</v>
      </c>
    </row>
    <row r="581" spans="1:27" ht="132" x14ac:dyDescent="0.2">
      <c r="A581" s="8" t="s">
        <v>271</v>
      </c>
      <c r="B581" s="8" t="s">
        <v>272</v>
      </c>
      <c r="D581" s="8">
        <v>2401001000</v>
      </c>
      <c r="E581" s="8" t="s">
        <v>64</v>
      </c>
      <c r="F581" s="8" t="s">
        <v>65</v>
      </c>
      <c r="G581" s="8" t="str">
        <f>VLOOKUP(F581,'[1]pollutants (1)'!$A$2:$D$655,4,FALSE)</f>
        <v>CAP</v>
      </c>
      <c r="H581" s="8" t="str">
        <f>IF(G581="CAP","",VLOOKUP(F581,'[1]pollutants (1)'!$A$2:$E$655,5,FALSE))</f>
        <v/>
      </c>
      <c r="I581" s="8">
        <v>1.05</v>
      </c>
      <c r="J581" s="8">
        <v>1.41</v>
      </c>
      <c r="K581" s="8">
        <v>1.41</v>
      </c>
      <c r="L581" s="8" t="s">
        <v>273</v>
      </c>
      <c r="M581" s="8" t="s">
        <v>38</v>
      </c>
      <c r="N581" s="8" t="s">
        <v>257</v>
      </c>
      <c r="O581" s="8" t="s">
        <v>274</v>
      </c>
      <c r="P581" s="8" t="s">
        <v>275</v>
      </c>
      <c r="Q581" s="8" t="s">
        <v>276</v>
      </c>
      <c r="R581" s="8" t="s">
        <v>277</v>
      </c>
      <c r="T581" s="8" t="s">
        <v>278</v>
      </c>
      <c r="V581" s="8" t="s">
        <v>279</v>
      </c>
      <c r="W581" s="8" t="s">
        <v>280</v>
      </c>
    </row>
    <row r="582" spans="1:27" ht="48" x14ac:dyDescent="0.2">
      <c r="A582" s="8" t="s">
        <v>271</v>
      </c>
      <c r="B582" s="8" t="s">
        <v>281</v>
      </c>
      <c r="D582" s="8">
        <v>2401005000</v>
      </c>
      <c r="E582" s="8" t="s">
        <v>64</v>
      </c>
      <c r="F582" s="11" t="s">
        <v>65</v>
      </c>
      <c r="G582" s="8" t="s">
        <v>36</v>
      </c>
      <c r="H582" s="8" t="s">
        <v>37</v>
      </c>
      <c r="L582" s="8">
        <v>30.32</v>
      </c>
      <c r="M582" s="8" t="s">
        <v>38</v>
      </c>
      <c r="N582" s="8" t="s">
        <v>257</v>
      </c>
      <c r="O582" s="8" t="s">
        <v>282</v>
      </c>
      <c r="P582" s="8" t="s">
        <v>283</v>
      </c>
      <c r="Q582" s="12" t="s">
        <v>284</v>
      </c>
      <c r="R582" s="8" t="s">
        <v>285</v>
      </c>
      <c r="S582" s="12" t="s">
        <v>286</v>
      </c>
      <c r="T582" s="8" t="s">
        <v>287</v>
      </c>
      <c r="U582" s="12" t="s">
        <v>288</v>
      </c>
      <c r="W582" s="12" t="s">
        <v>289</v>
      </c>
    </row>
    <row r="583" spans="1:27" ht="48" x14ac:dyDescent="0.2">
      <c r="A583" s="8" t="s">
        <v>271</v>
      </c>
      <c r="B583" s="8" t="s">
        <v>290</v>
      </c>
      <c r="D583" s="8">
        <v>2401008000</v>
      </c>
      <c r="E583" s="8" t="s">
        <v>64</v>
      </c>
      <c r="F583" s="11" t="s">
        <v>65</v>
      </c>
      <c r="G583" s="8" t="s">
        <v>36</v>
      </c>
      <c r="H583" s="8" t="s">
        <v>37</v>
      </c>
      <c r="L583" s="13">
        <v>3.6199999999999999E-5</v>
      </c>
      <c r="M583" s="8" t="s">
        <v>38</v>
      </c>
      <c r="N583" s="8" t="s">
        <v>257</v>
      </c>
      <c r="O583" s="8" t="s">
        <v>291</v>
      </c>
      <c r="P583" s="8" t="s">
        <v>283</v>
      </c>
      <c r="Q583" s="12" t="s">
        <v>292</v>
      </c>
      <c r="R583" s="8" t="s">
        <v>293</v>
      </c>
      <c r="S583" s="12" t="s">
        <v>286</v>
      </c>
      <c r="T583" s="8" t="s">
        <v>285</v>
      </c>
      <c r="U583" s="12" t="s">
        <v>294</v>
      </c>
      <c r="V583" s="8" t="s">
        <v>295</v>
      </c>
      <c r="W583" s="12" t="s">
        <v>288</v>
      </c>
      <c r="Y583" s="12" t="s">
        <v>296</v>
      </c>
    </row>
    <row r="584" spans="1:27" ht="48" x14ac:dyDescent="0.2">
      <c r="A584" s="8" t="s">
        <v>271</v>
      </c>
      <c r="B584" s="8" t="s">
        <v>297</v>
      </c>
      <c r="D584" s="8">
        <v>2401015000</v>
      </c>
      <c r="E584" s="8" t="s">
        <v>64</v>
      </c>
      <c r="F584" s="11" t="s">
        <v>65</v>
      </c>
      <c r="G584" s="8" t="s">
        <v>36</v>
      </c>
      <c r="H584" s="8" t="s">
        <v>37</v>
      </c>
      <c r="L584" s="8">
        <v>7.93</v>
      </c>
      <c r="M584" s="8" t="s">
        <v>38</v>
      </c>
      <c r="N584" s="8" t="s">
        <v>257</v>
      </c>
      <c r="O584" s="8" t="s">
        <v>282</v>
      </c>
      <c r="P584" s="8" t="s">
        <v>283</v>
      </c>
      <c r="Q584" s="12" t="s">
        <v>298</v>
      </c>
      <c r="R584" s="8" t="s">
        <v>293</v>
      </c>
      <c r="S584" s="12" t="s">
        <v>286</v>
      </c>
      <c r="T584" s="8" t="s">
        <v>285</v>
      </c>
      <c r="U584" s="12" t="s">
        <v>299</v>
      </c>
      <c r="W584" s="12" t="s">
        <v>288</v>
      </c>
    </row>
    <row r="585" spans="1:27" ht="48" x14ac:dyDescent="0.2">
      <c r="A585" s="8" t="s">
        <v>271</v>
      </c>
      <c r="B585" s="8" t="s">
        <v>300</v>
      </c>
      <c r="D585" s="8">
        <v>2401020000</v>
      </c>
      <c r="E585" s="8" t="s">
        <v>64</v>
      </c>
      <c r="F585" s="11" t="s">
        <v>65</v>
      </c>
      <c r="G585" s="8" t="s">
        <v>36</v>
      </c>
      <c r="H585" s="8" t="s">
        <v>37</v>
      </c>
      <c r="L585" s="8">
        <v>135.62</v>
      </c>
      <c r="M585" s="8" t="s">
        <v>38</v>
      </c>
      <c r="N585" s="8" t="s">
        <v>257</v>
      </c>
      <c r="O585" s="8" t="s">
        <v>282</v>
      </c>
      <c r="P585" s="8" t="s">
        <v>283</v>
      </c>
      <c r="Q585" s="12" t="s">
        <v>301</v>
      </c>
      <c r="R585" s="8" t="s">
        <v>293</v>
      </c>
      <c r="S585" s="12" t="s">
        <v>286</v>
      </c>
      <c r="T585" s="8" t="s">
        <v>285</v>
      </c>
      <c r="U585" s="12" t="s">
        <v>299</v>
      </c>
      <c r="W585" s="12" t="s">
        <v>288</v>
      </c>
    </row>
    <row r="586" spans="1:27" ht="48" x14ac:dyDescent="0.2">
      <c r="A586" s="8" t="s">
        <v>271</v>
      </c>
      <c r="B586" s="8" t="s">
        <v>302</v>
      </c>
      <c r="D586" s="8">
        <v>2401025000</v>
      </c>
      <c r="E586" s="8" t="s">
        <v>64</v>
      </c>
      <c r="F586" s="11" t="s">
        <v>65</v>
      </c>
      <c r="G586" s="8" t="s">
        <v>36</v>
      </c>
      <c r="H586" s="8" t="s">
        <v>37</v>
      </c>
      <c r="L586" s="8">
        <v>429.11</v>
      </c>
      <c r="M586" s="8" t="s">
        <v>38</v>
      </c>
      <c r="N586" s="8" t="s">
        <v>257</v>
      </c>
      <c r="O586" s="8" t="s">
        <v>282</v>
      </c>
      <c r="P586" s="8" t="s">
        <v>283</v>
      </c>
      <c r="Q586" s="12" t="s">
        <v>303</v>
      </c>
      <c r="R586" s="8" t="s">
        <v>293</v>
      </c>
      <c r="S586" s="12" t="s">
        <v>286</v>
      </c>
      <c r="T586" s="8" t="s">
        <v>285</v>
      </c>
      <c r="U586" s="12" t="s">
        <v>299</v>
      </c>
      <c r="W586" s="12" t="s">
        <v>288</v>
      </c>
    </row>
    <row r="587" spans="1:27" ht="48" x14ac:dyDescent="0.2">
      <c r="A587" s="8" t="s">
        <v>271</v>
      </c>
      <c r="B587" s="8" t="s">
        <v>304</v>
      </c>
      <c r="D587" s="8">
        <v>2401030000</v>
      </c>
      <c r="E587" s="8" t="s">
        <v>64</v>
      </c>
      <c r="F587" s="11" t="s">
        <v>65</v>
      </c>
      <c r="G587" s="8" t="s">
        <v>36</v>
      </c>
      <c r="H587" s="8" t="s">
        <v>37</v>
      </c>
      <c r="L587" s="8">
        <v>93.14</v>
      </c>
      <c r="M587" s="8" t="s">
        <v>38</v>
      </c>
      <c r="N587" s="8" t="s">
        <v>257</v>
      </c>
      <c r="O587" s="8" t="s">
        <v>282</v>
      </c>
      <c r="P587" s="8" t="s">
        <v>283</v>
      </c>
      <c r="Q587" s="12" t="s">
        <v>305</v>
      </c>
      <c r="R587" s="8" t="s">
        <v>293</v>
      </c>
      <c r="S587" s="12" t="s">
        <v>286</v>
      </c>
      <c r="T587" s="8" t="s">
        <v>285</v>
      </c>
      <c r="U587" s="12" t="s">
        <v>299</v>
      </c>
      <c r="W587" s="12" t="s">
        <v>288</v>
      </c>
    </row>
    <row r="588" spans="1:27" ht="48" x14ac:dyDescent="0.2">
      <c r="A588" s="8" t="s">
        <v>271</v>
      </c>
      <c r="B588" s="8" t="s">
        <v>306</v>
      </c>
      <c r="D588" s="8">
        <v>2401040000</v>
      </c>
      <c r="E588" s="8" t="s">
        <v>64</v>
      </c>
      <c r="F588" s="11" t="s">
        <v>65</v>
      </c>
      <c r="G588" s="8" t="s">
        <v>36</v>
      </c>
      <c r="H588" s="8" t="s">
        <v>37</v>
      </c>
      <c r="L588" s="8">
        <v>407.77</v>
      </c>
      <c r="M588" s="8" t="s">
        <v>38</v>
      </c>
      <c r="N588" s="8" t="s">
        <v>257</v>
      </c>
      <c r="O588" s="8" t="s">
        <v>282</v>
      </c>
      <c r="P588" s="8" t="s">
        <v>283</v>
      </c>
      <c r="Q588" s="12" t="s">
        <v>307</v>
      </c>
      <c r="R588" s="8" t="s">
        <v>293</v>
      </c>
      <c r="S588" s="12" t="s">
        <v>286</v>
      </c>
      <c r="T588" s="8" t="s">
        <v>285</v>
      </c>
      <c r="U588" s="12" t="s">
        <v>299</v>
      </c>
      <c r="W588" s="12" t="s">
        <v>288</v>
      </c>
    </row>
    <row r="589" spans="1:27" ht="48" x14ac:dyDescent="0.2">
      <c r="A589" s="8" t="s">
        <v>271</v>
      </c>
      <c r="B589" s="8" t="s">
        <v>308</v>
      </c>
      <c r="D589" s="8">
        <v>2401055000</v>
      </c>
      <c r="E589" s="8" t="s">
        <v>64</v>
      </c>
      <c r="F589" s="11" t="s">
        <v>65</v>
      </c>
      <c r="G589" s="8" t="s">
        <v>36</v>
      </c>
      <c r="H589" s="8" t="s">
        <v>37</v>
      </c>
      <c r="L589" s="8">
        <v>11.79</v>
      </c>
      <c r="M589" s="8" t="s">
        <v>38</v>
      </c>
      <c r="N589" s="8" t="s">
        <v>257</v>
      </c>
      <c r="O589" s="8" t="s">
        <v>282</v>
      </c>
      <c r="P589" s="8" t="s">
        <v>283</v>
      </c>
      <c r="Q589" s="12" t="s">
        <v>309</v>
      </c>
      <c r="R589" s="8" t="s">
        <v>293</v>
      </c>
      <c r="S589" s="12" t="s">
        <v>286</v>
      </c>
      <c r="T589" s="8" t="s">
        <v>285</v>
      </c>
      <c r="U589" s="12" t="s">
        <v>299</v>
      </c>
      <c r="W589" s="12" t="s">
        <v>288</v>
      </c>
    </row>
    <row r="590" spans="1:27" ht="48" x14ac:dyDescent="0.2">
      <c r="A590" s="8" t="s">
        <v>271</v>
      </c>
      <c r="B590" s="8" t="s">
        <v>310</v>
      </c>
      <c r="D590" s="8">
        <v>2401060000</v>
      </c>
      <c r="E590" s="8" t="s">
        <v>64</v>
      </c>
      <c r="F590" s="11" t="s">
        <v>65</v>
      </c>
      <c r="G590" s="8" t="s">
        <v>36</v>
      </c>
      <c r="H590" s="8" t="s">
        <v>37</v>
      </c>
      <c r="L590" s="8">
        <v>39.14</v>
      </c>
      <c r="M590" s="8" t="s">
        <v>38</v>
      </c>
      <c r="N590" s="8" t="s">
        <v>257</v>
      </c>
      <c r="O590" s="8" t="s">
        <v>282</v>
      </c>
      <c r="P590" s="8" t="s">
        <v>283</v>
      </c>
      <c r="Q590" s="12" t="s">
        <v>311</v>
      </c>
      <c r="R590" s="8" t="s">
        <v>293</v>
      </c>
      <c r="S590" s="12" t="s">
        <v>286</v>
      </c>
      <c r="T590" s="8" t="s">
        <v>285</v>
      </c>
      <c r="U590" s="12" t="s">
        <v>299</v>
      </c>
      <c r="W590" s="12" t="s">
        <v>288</v>
      </c>
    </row>
    <row r="591" spans="1:27" ht="48" x14ac:dyDescent="0.2">
      <c r="A591" s="8" t="s">
        <v>271</v>
      </c>
      <c r="B591" s="8" t="s">
        <v>312</v>
      </c>
      <c r="D591" s="8">
        <v>2401065000</v>
      </c>
      <c r="E591" s="8" t="s">
        <v>64</v>
      </c>
      <c r="F591" s="11" t="s">
        <v>65</v>
      </c>
      <c r="G591" s="8" t="s">
        <v>36</v>
      </c>
      <c r="H591" s="8" t="s">
        <v>37</v>
      </c>
      <c r="L591" s="8">
        <v>37.630000000000003</v>
      </c>
      <c r="M591" s="8" t="s">
        <v>38</v>
      </c>
      <c r="N591" s="8" t="s">
        <v>257</v>
      </c>
      <c r="O591" s="8" t="s">
        <v>282</v>
      </c>
      <c r="P591" s="8" t="s">
        <v>283</v>
      </c>
      <c r="Q591" s="12" t="s">
        <v>313</v>
      </c>
      <c r="R591" s="8" t="s">
        <v>293</v>
      </c>
      <c r="S591" s="12" t="s">
        <v>286</v>
      </c>
      <c r="T591" s="8" t="s">
        <v>285</v>
      </c>
      <c r="U591" s="12" t="s">
        <v>299</v>
      </c>
      <c r="W591" s="12" t="s">
        <v>288</v>
      </c>
    </row>
    <row r="592" spans="1:27" ht="48" x14ac:dyDescent="0.2">
      <c r="A592" s="8" t="s">
        <v>271</v>
      </c>
      <c r="B592" s="8" t="s">
        <v>314</v>
      </c>
      <c r="D592" s="8">
        <v>2401070000</v>
      </c>
      <c r="E592" s="8" t="s">
        <v>64</v>
      </c>
      <c r="F592" s="11" t="s">
        <v>65</v>
      </c>
      <c r="G592" s="8" t="s">
        <v>36</v>
      </c>
      <c r="H592" s="8" t="s">
        <v>37</v>
      </c>
      <c r="L592" s="8">
        <v>29.03</v>
      </c>
      <c r="M592" s="8" t="s">
        <v>38</v>
      </c>
      <c r="N592" s="8" t="s">
        <v>257</v>
      </c>
      <c r="O592" s="8" t="s">
        <v>282</v>
      </c>
      <c r="P592" s="8" t="s">
        <v>283</v>
      </c>
      <c r="Q592" s="12" t="s">
        <v>315</v>
      </c>
      <c r="R592" s="8" t="s">
        <v>293</v>
      </c>
      <c r="S592" s="12" t="s">
        <v>286</v>
      </c>
      <c r="T592" s="8" t="s">
        <v>285</v>
      </c>
      <c r="U592" s="12" t="s">
        <v>299</v>
      </c>
      <c r="W592" s="12" t="s">
        <v>288</v>
      </c>
    </row>
    <row r="593" spans="1:23" ht="48" x14ac:dyDescent="0.2">
      <c r="A593" s="8" t="s">
        <v>271</v>
      </c>
      <c r="B593" s="8" t="s">
        <v>316</v>
      </c>
      <c r="D593" s="8">
        <v>2401075000</v>
      </c>
      <c r="E593" s="8" t="s">
        <v>64</v>
      </c>
      <c r="F593" s="11" t="s">
        <v>65</v>
      </c>
      <c r="G593" s="8" t="s">
        <v>36</v>
      </c>
      <c r="H593" s="8" t="s">
        <v>37</v>
      </c>
      <c r="L593" s="8">
        <v>5.24</v>
      </c>
      <c r="M593" s="8" t="s">
        <v>38</v>
      </c>
      <c r="N593" s="8" t="s">
        <v>257</v>
      </c>
      <c r="O593" s="8" t="s">
        <v>282</v>
      </c>
      <c r="P593" s="8" t="s">
        <v>283</v>
      </c>
      <c r="Q593" s="12" t="s">
        <v>317</v>
      </c>
      <c r="R593" s="8" t="s">
        <v>293</v>
      </c>
      <c r="S593" s="12" t="s">
        <v>286</v>
      </c>
      <c r="T593" s="8" t="s">
        <v>285</v>
      </c>
      <c r="U593" s="12" t="s">
        <v>299</v>
      </c>
      <c r="W593" s="12" t="s">
        <v>288</v>
      </c>
    </row>
    <row r="594" spans="1:23" ht="48" x14ac:dyDescent="0.2">
      <c r="A594" s="8" t="s">
        <v>271</v>
      </c>
      <c r="B594" s="8" t="s">
        <v>318</v>
      </c>
      <c r="D594" s="8">
        <v>2401080000</v>
      </c>
      <c r="E594" s="8" t="s">
        <v>64</v>
      </c>
      <c r="F594" s="11" t="s">
        <v>65</v>
      </c>
      <c r="G594" s="8" t="s">
        <v>36</v>
      </c>
      <c r="H594" s="8" t="s">
        <v>37</v>
      </c>
      <c r="L594" s="8">
        <v>242.1</v>
      </c>
      <c r="M594" s="8" t="s">
        <v>38</v>
      </c>
      <c r="N594" s="8" t="s">
        <v>257</v>
      </c>
      <c r="O594" s="8" t="s">
        <v>282</v>
      </c>
      <c r="P594" s="8" t="s">
        <v>283</v>
      </c>
      <c r="Q594" s="12" t="s">
        <v>319</v>
      </c>
      <c r="R594" s="8" t="s">
        <v>293</v>
      </c>
      <c r="S594" s="12" t="s">
        <v>286</v>
      </c>
      <c r="T594" s="8" t="s">
        <v>285</v>
      </c>
      <c r="U594" s="12" t="s">
        <v>299</v>
      </c>
      <c r="W594" s="12" t="s">
        <v>288</v>
      </c>
    </row>
    <row r="595" spans="1:23" ht="48" x14ac:dyDescent="0.2">
      <c r="A595" s="8" t="s">
        <v>271</v>
      </c>
      <c r="B595" s="8" t="s">
        <v>320</v>
      </c>
      <c r="D595" s="8">
        <v>2401085000</v>
      </c>
      <c r="E595" s="8" t="s">
        <v>64</v>
      </c>
      <c r="F595" s="11" t="s">
        <v>65</v>
      </c>
      <c r="G595" s="8" t="s">
        <v>36</v>
      </c>
      <c r="H595" s="8" t="s">
        <v>37</v>
      </c>
      <c r="L595" s="8">
        <v>90.99</v>
      </c>
      <c r="M595" s="8" t="s">
        <v>38</v>
      </c>
      <c r="N595" s="8" t="s">
        <v>257</v>
      </c>
      <c r="O595" s="8" t="s">
        <v>282</v>
      </c>
      <c r="P595" s="8" t="s">
        <v>283</v>
      </c>
      <c r="Q595" s="12" t="s">
        <v>321</v>
      </c>
      <c r="R595" s="8" t="s">
        <v>293</v>
      </c>
      <c r="S595" s="12" t="s">
        <v>286</v>
      </c>
      <c r="T595" s="8" t="s">
        <v>285</v>
      </c>
      <c r="U595" s="12" t="s">
        <v>299</v>
      </c>
      <c r="W595" s="12" t="s">
        <v>288</v>
      </c>
    </row>
    <row r="596" spans="1:23" ht="48" x14ac:dyDescent="0.2">
      <c r="A596" s="8" t="s">
        <v>271</v>
      </c>
      <c r="B596" s="8" t="s">
        <v>322</v>
      </c>
      <c r="D596" s="8">
        <v>2401090000</v>
      </c>
      <c r="E596" s="8" t="s">
        <v>64</v>
      </c>
      <c r="F596" s="11" t="s">
        <v>65</v>
      </c>
      <c r="G596" s="8" t="s">
        <v>36</v>
      </c>
      <c r="H596" s="8" t="s">
        <v>37</v>
      </c>
      <c r="L596" s="8">
        <v>49.01</v>
      </c>
      <c r="M596" s="8" t="s">
        <v>38</v>
      </c>
      <c r="N596" s="8" t="s">
        <v>257</v>
      </c>
      <c r="O596" s="8" t="s">
        <v>282</v>
      </c>
      <c r="P596" s="8" t="s">
        <v>283</v>
      </c>
      <c r="Q596" s="12" t="s">
        <v>323</v>
      </c>
      <c r="R596" s="8" t="s">
        <v>293</v>
      </c>
      <c r="S596" s="12" t="s">
        <v>286</v>
      </c>
      <c r="T596" s="8" t="s">
        <v>285</v>
      </c>
      <c r="U596" s="12" t="s">
        <v>299</v>
      </c>
      <c r="W596" s="12" t="s">
        <v>288</v>
      </c>
    </row>
    <row r="597" spans="1:23" ht="156" x14ac:dyDescent="0.2">
      <c r="A597" s="8" t="s">
        <v>271</v>
      </c>
      <c r="B597" s="8" t="s">
        <v>324</v>
      </c>
      <c r="D597" s="8">
        <v>2401100000</v>
      </c>
      <c r="E597" s="8" t="s">
        <v>64</v>
      </c>
      <c r="F597" s="8" t="s">
        <v>65</v>
      </c>
      <c r="G597" s="8" t="str">
        <f>VLOOKUP(F597,'[1]pollutants (1)'!$A$2:$D$655,4,FALSE)</f>
        <v>CAP</v>
      </c>
      <c r="H597" s="8" t="str">
        <f>IF(G597="CAP","",VLOOKUP(F597,'[1]pollutants (1)'!$A$2:$E$655,5,FALSE))</f>
        <v/>
      </c>
      <c r="I597" s="8">
        <v>0.33</v>
      </c>
      <c r="J597" s="8">
        <v>0.44</v>
      </c>
      <c r="K597" s="8">
        <v>0.44</v>
      </c>
      <c r="L597" s="8" t="s">
        <v>325</v>
      </c>
      <c r="M597" s="8" t="s">
        <v>38</v>
      </c>
      <c r="N597" s="8" t="s">
        <v>257</v>
      </c>
      <c r="O597" s="8" t="s">
        <v>274</v>
      </c>
      <c r="P597" s="8" t="s">
        <v>275</v>
      </c>
      <c r="R597" s="8" t="s">
        <v>278</v>
      </c>
      <c r="T597" s="8" t="s">
        <v>326</v>
      </c>
    </row>
    <row r="598" spans="1:23" ht="48" x14ac:dyDescent="0.2">
      <c r="A598" s="8" t="s">
        <v>271</v>
      </c>
      <c r="B598" s="8" t="s">
        <v>327</v>
      </c>
      <c r="D598" s="8">
        <v>2401200000</v>
      </c>
      <c r="E598" s="8" t="s">
        <v>64</v>
      </c>
      <c r="F598" s="11" t="s">
        <v>65</v>
      </c>
      <c r="G598" s="8" t="s">
        <v>36</v>
      </c>
      <c r="H598" s="8" t="s">
        <v>37</v>
      </c>
      <c r="L598" s="8">
        <v>0.21</v>
      </c>
      <c r="M598" s="8" t="s">
        <v>38</v>
      </c>
      <c r="N598" s="8" t="s">
        <v>257</v>
      </c>
      <c r="O598" s="8" t="s">
        <v>274</v>
      </c>
      <c r="P598" s="8" t="s">
        <v>283</v>
      </c>
      <c r="Q598" s="12" t="s">
        <v>328</v>
      </c>
      <c r="R598" s="8" t="s">
        <v>293</v>
      </c>
      <c r="S598" s="12" t="s">
        <v>286</v>
      </c>
      <c r="T598" s="8" t="s">
        <v>285</v>
      </c>
      <c r="U598" s="12" t="s">
        <v>299</v>
      </c>
      <c r="W598" s="12" t="s">
        <v>288</v>
      </c>
    </row>
    <row r="599" spans="1:23" ht="48" x14ac:dyDescent="0.2">
      <c r="A599" s="8" t="s">
        <v>271</v>
      </c>
      <c r="B599" s="8" t="s">
        <v>329</v>
      </c>
      <c r="D599" s="8">
        <v>2415000000</v>
      </c>
      <c r="E599" s="8" t="s">
        <v>64</v>
      </c>
      <c r="F599" s="11" t="s">
        <v>65</v>
      </c>
      <c r="G599" s="8" t="s">
        <v>36</v>
      </c>
      <c r="H599" s="8" t="s">
        <v>37</v>
      </c>
      <c r="L599" s="8">
        <v>8.23</v>
      </c>
      <c r="M599" s="8" t="s">
        <v>38</v>
      </c>
      <c r="N599" s="8" t="s">
        <v>257</v>
      </c>
      <c r="O599" s="8" t="s">
        <v>274</v>
      </c>
      <c r="P599" s="8" t="s">
        <v>283</v>
      </c>
      <c r="Q599" s="12" t="s">
        <v>330</v>
      </c>
      <c r="R599" s="8" t="s">
        <v>293</v>
      </c>
      <c r="S599" s="12" t="s">
        <v>286</v>
      </c>
      <c r="T599" s="8" t="s">
        <v>285</v>
      </c>
      <c r="U599" s="12" t="s">
        <v>299</v>
      </c>
      <c r="W599" s="12" t="s">
        <v>288</v>
      </c>
    </row>
    <row r="600" spans="1:23" ht="60" x14ac:dyDescent="0.2">
      <c r="A600" s="8" t="s">
        <v>271</v>
      </c>
      <c r="B600" s="8" t="s">
        <v>331</v>
      </c>
      <c r="D600" s="8">
        <v>2420000000</v>
      </c>
      <c r="E600" s="8" t="s">
        <v>64</v>
      </c>
      <c r="F600" s="11" t="s">
        <v>65</v>
      </c>
      <c r="G600" s="8" t="s">
        <v>36</v>
      </c>
      <c r="H600" s="8" t="s">
        <v>37</v>
      </c>
      <c r="L600" s="8">
        <v>18.64</v>
      </c>
      <c r="M600" s="8" t="s">
        <v>38</v>
      </c>
      <c r="N600" s="8" t="s">
        <v>257</v>
      </c>
      <c r="O600" s="8" t="s">
        <v>282</v>
      </c>
      <c r="P600" s="8" t="s">
        <v>332</v>
      </c>
      <c r="Q600" s="12" t="s">
        <v>333</v>
      </c>
      <c r="R600" s="8" t="s">
        <v>334</v>
      </c>
      <c r="S600" s="12" t="s">
        <v>284</v>
      </c>
      <c r="T600" s="8" t="s">
        <v>285</v>
      </c>
      <c r="U600" s="12" t="s">
        <v>335</v>
      </c>
      <c r="W600" s="12" t="s">
        <v>288</v>
      </c>
    </row>
    <row r="601" spans="1:23" x14ac:dyDescent="0.2">
      <c r="A601" s="8" t="s">
        <v>271</v>
      </c>
      <c r="B601" s="8" t="s">
        <v>331</v>
      </c>
      <c r="D601" s="8">
        <v>2420000000</v>
      </c>
      <c r="E601" s="8" t="s">
        <v>169</v>
      </c>
      <c r="F601" s="11">
        <v>127184</v>
      </c>
      <c r="G601" s="8" t="s">
        <v>68</v>
      </c>
      <c r="L601" s="8">
        <v>8.6303200000000011</v>
      </c>
      <c r="M601" s="8" t="s">
        <v>38</v>
      </c>
      <c r="N601" s="8" t="s">
        <v>257</v>
      </c>
      <c r="O601" s="8" t="s">
        <v>282</v>
      </c>
      <c r="P601" s="13" t="s">
        <v>85</v>
      </c>
    </row>
    <row r="602" spans="1:23" ht="48" x14ac:dyDescent="0.2">
      <c r="A602" s="8" t="s">
        <v>271</v>
      </c>
      <c r="B602" s="8" t="s">
        <v>336</v>
      </c>
      <c r="D602" s="8">
        <v>2425000000</v>
      </c>
      <c r="E602" s="8" t="s">
        <v>64</v>
      </c>
      <c r="F602" s="11" t="s">
        <v>65</v>
      </c>
      <c r="G602" s="8" t="s">
        <v>36</v>
      </c>
      <c r="H602" s="8" t="s">
        <v>37</v>
      </c>
      <c r="L602" s="8">
        <v>699</v>
      </c>
      <c r="M602" s="8" t="s">
        <v>38</v>
      </c>
      <c r="N602" s="8" t="s">
        <v>257</v>
      </c>
      <c r="O602" s="8" t="s">
        <v>282</v>
      </c>
      <c r="P602" s="8" t="s">
        <v>334</v>
      </c>
      <c r="Q602" s="12" t="s">
        <v>284</v>
      </c>
      <c r="R602" s="8" t="s">
        <v>337</v>
      </c>
      <c r="S602" s="12" t="s">
        <v>335</v>
      </c>
      <c r="T602" s="8" t="s">
        <v>285</v>
      </c>
      <c r="U602" s="12" t="s">
        <v>299</v>
      </c>
      <c r="W602" s="12" t="s">
        <v>288</v>
      </c>
    </row>
    <row r="603" spans="1:23" ht="48" x14ac:dyDescent="0.2">
      <c r="A603" s="8" t="s">
        <v>271</v>
      </c>
      <c r="B603" s="8" t="s">
        <v>338</v>
      </c>
      <c r="D603" s="8">
        <v>2460030999</v>
      </c>
      <c r="E603" s="8" t="s">
        <v>64</v>
      </c>
      <c r="F603" s="11" t="s">
        <v>65</v>
      </c>
      <c r="G603" s="8" t="s">
        <v>36</v>
      </c>
      <c r="H603" s="8" t="s">
        <v>37</v>
      </c>
      <c r="L603" s="8">
        <v>0.04</v>
      </c>
      <c r="M603" s="8" t="s">
        <v>38</v>
      </c>
      <c r="N603" s="8" t="s">
        <v>257</v>
      </c>
      <c r="O603" s="8" t="s">
        <v>274</v>
      </c>
      <c r="P603" s="8" t="s">
        <v>283</v>
      </c>
      <c r="Q603" s="12" t="s">
        <v>284</v>
      </c>
      <c r="R603" s="8" t="s">
        <v>339</v>
      </c>
      <c r="S603" s="12" t="s">
        <v>286</v>
      </c>
      <c r="T603" s="8" t="s">
        <v>285</v>
      </c>
      <c r="U603" s="12" t="s">
        <v>340</v>
      </c>
      <c r="W603" s="12" t="s">
        <v>288</v>
      </c>
    </row>
    <row r="604" spans="1:23" ht="132" x14ac:dyDescent="0.2">
      <c r="A604" s="8" t="s">
        <v>271</v>
      </c>
      <c r="B604" s="8" t="s">
        <v>341</v>
      </c>
      <c r="D604" s="8">
        <v>2460100000</v>
      </c>
      <c r="E604" s="8" t="s">
        <v>64</v>
      </c>
      <c r="F604" s="8" t="s">
        <v>65</v>
      </c>
      <c r="G604" s="8" t="str">
        <f>VLOOKUP(F604,'[1]pollutants (1)'!$A$2:$D$655,4,FALSE)</f>
        <v>CAP</v>
      </c>
      <c r="H604" s="8" t="str">
        <f>IF(G604="CAP","",VLOOKUP(F604,'[1]pollutants (1)'!$A$2:$E$655,5,FALSE))</f>
        <v/>
      </c>
      <c r="I604" s="8">
        <v>2.84</v>
      </c>
      <c r="J604" s="8">
        <v>2.85</v>
      </c>
      <c r="K604" s="8">
        <v>2.85</v>
      </c>
      <c r="L604" s="8" t="s">
        <v>273</v>
      </c>
      <c r="M604" s="8" t="s">
        <v>38</v>
      </c>
      <c r="N604" s="8" t="s">
        <v>257</v>
      </c>
      <c r="O604" s="8" t="s">
        <v>274</v>
      </c>
      <c r="P604" s="8" t="s">
        <v>275</v>
      </c>
      <c r="R604" s="8" t="s">
        <v>342</v>
      </c>
      <c r="T604" s="8" t="s">
        <v>326</v>
      </c>
    </row>
    <row r="605" spans="1:23" ht="132" x14ac:dyDescent="0.2">
      <c r="A605" s="8" t="s">
        <v>271</v>
      </c>
      <c r="B605" s="8" t="s">
        <v>343</v>
      </c>
      <c r="D605" s="8">
        <v>2460200000</v>
      </c>
      <c r="E605" s="8" t="s">
        <v>64</v>
      </c>
      <c r="F605" s="8" t="s">
        <v>65</v>
      </c>
      <c r="G605" s="8" t="str">
        <f>VLOOKUP(F605,'[1]pollutants (1)'!$A$2:$D$655,4,FALSE)</f>
        <v>CAP</v>
      </c>
      <c r="H605" s="8" t="str">
        <f>IF(G605="CAP","",VLOOKUP(F605,'[1]pollutants (1)'!$A$2:$E$655,5,FALSE))</f>
        <v/>
      </c>
      <c r="I605" s="8">
        <v>1.99</v>
      </c>
      <c r="J605" s="8">
        <v>2.15</v>
      </c>
      <c r="K605" s="8">
        <v>2.15</v>
      </c>
      <c r="L605" s="8" t="s">
        <v>273</v>
      </c>
      <c r="M605" s="8" t="s">
        <v>38</v>
      </c>
      <c r="N605" s="8" t="s">
        <v>257</v>
      </c>
      <c r="O605" s="8" t="s">
        <v>274</v>
      </c>
      <c r="P605" s="8" t="s">
        <v>275</v>
      </c>
      <c r="R605" s="8" t="s">
        <v>342</v>
      </c>
      <c r="T605" s="8" t="s">
        <v>344</v>
      </c>
    </row>
    <row r="606" spans="1:23" ht="132" x14ac:dyDescent="0.2">
      <c r="A606" s="8" t="s">
        <v>271</v>
      </c>
      <c r="B606" s="8" t="s">
        <v>345</v>
      </c>
      <c r="D606" s="8">
        <v>2460400000</v>
      </c>
      <c r="E606" s="8" t="s">
        <v>64</v>
      </c>
      <c r="F606" s="8" t="s">
        <v>65</v>
      </c>
      <c r="G606" s="8" t="str">
        <f>VLOOKUP(F606,'[1]pollutants (1)'!$A$2:$D$655,4,FALSE)</f>
        <v>CAP</v>
      </c>
      <c r="H606" s="8" t="str">
        <f>IF(G606="CAP","",VLOOKUP(F606,'[1]pollutants (1)'!$A$2:$E$655,5,FALSE))</f>
        <v/>
      </c>
      <c r="I606" s="8">
        <v>0.08</v>
      </c>
      <c r="J606" s="8">
        <v>0.28999999999999998</v>
      </c>
      <c r="K606" s="8">
        <v>0.28999999999999998</v>
      </c>
      <c r="L606" s="8" t="s">
        <v>273</v>
      </c>
      <c r="M606" s="8" t="s">
        <v>38</v>
      </c>
      <c r="N606" s="8" t="s">
        <v>257</v>
      </c>
      <c r="O606" s="8" t="s">
        <v>274</v>
      </c>
      <c r="P606" s="8" t="s">
        <v>275</v>
      </c>
      <c r="R606" s="8" t="s">
        <v>342</v>
      </c>
      <c r="T606" s="8" t="s">
        <v>344</v>
      </c>
    </row>
    <row r="607" spans="1:23" ht="132" x14ac:dyDescent="0.2">
      <c r="A607" s="8" t="s">
        <v>271</v>
      </c>
      <c r="B607" s="8" t="s">
        <v>346</v>
      </c>
      <c r="D607" s="8">
        <v>2460500000</v>
      </c>
      <c r="E607" s="8" t="s">
        <v>64</v>
      </c>
      <c r="F607" s="8" t="s">
        <v>65</v>
      </c>
      <c r="G607" s="8" t="str">
        <f>VLOOKUP(F607,'[1]pollutants (1)'!$A$2:$D$655,4,FALSE)</f>
        <v>CAP</v>
      </c>
      <c r="H607" s="8" t="str">
        <f>IF(G607="CAP","",VLOOKUP(F607,'[1]pollutants (1)'!$A$2:$E$655,5,FALSE))</f>
        <v/>
      </c>
      <c r="I607" s="8">
        <v>1.4</v>
      </c>
      <c r="J607" s="8">
        <v>2.85</v>
      </c>
      <c r="K607" s="8">
        <v>2.85</v>
      </c>
      <c r="L607" s="8" t="s">
        <v>273</v>
      </c>
      <c r="M607" s="8" t="s">
        <v>38</v>
      </c>
      <c r="N607" s="8" t="s">
        <v>257</v>
      </c>
      <c r="O607" s="8" t="s">
        <v>274</v>
      </c>
      <c r="P607" s="8" t="s">
        <v>275</v>
      </c>
      <c r="R607" s="8" t="s">
        <v>347</v>
      </c>
      <c r="T607" s="8" t="s">
        <v>279</v>
      </c>
      <c r="U607" s="12" t="s">
        <v>280</v>
      </c>
      <c r="V607" s="8" t="s">
        <v>344</v>
      </c>
    </row>
    <row r="608" spans="1:23" ht="132" x14ac:dyDescent="0.2">
      <c r="A608" s="8" t="s">
        <v>271</v>
      </c>
      <c r="B608" s="8" t="s">
        <v>348</v>
      </c>
      <c r="D608" s="8">
        <v>2460600000</v>
      </c>
      <c r="E608" s="8" t="s">
        <v>64</v>
      </c>
      <c r="F608" s="8" t="s">
        <v>65</v>
      </c>
      <c r="G608" s="8" t="str">
        <f>VLOOKUP(F608,'[1]pollutants (1)'!$A$2:$D$655,4,FALSE)</f>
        <v>CAP</v>
      </c>
      <c r="H608" s="8" t="str">
        <f>IF(G608="CAP","",VLOOKUP(F608,'[1]pollutants (1)'!$A$2:$E$655,5,FALSE))</f>
        <v/>
      </c>
      <c r="I608" s="8">
        <v>1.33</v>
      </c>
      <c r="J608" s="8">
        <v>1.84</v>
      </c>
      <c r="K608" s="8">
        <v>1.84</v>
      </c>
      <c r="L608" s="8" t="s">
        <v>349</v>
      </c>
      <c r="M608" s="8" t="s">
        <v>38</v>
      </c>
      <c r="N608" s="8" t="s">
        <v>257</v>
      </c>
      <c r="O608" s="8" t="s">
        <v>274</v>
      </c>
      <c r="P608" s="8" t="s">
        <v>275</v>
      </c>
      <c r="R608" s="8" t="s">
        <v>342</v>
      </c>
      <c r="T608" s="8" t="s">
        <v>344</v>
      </c>
    </row>
    <row r="609" spans="1:25" ht="48" x14ac:dyDescent="0.2">
      <c r="A609" s="8" t="s">
        <v>271</v>
      </c>
      <c r="B609" s="8" t="s">
        <v>350</v>
      </c>
      <c r="D609" s="8">
        <v>2460800000</v>
      </c>
      <c r="E609" s="8" t="s">
        <v>64</v>
      </c>
      <c r="F609" s="8" t="s">
        <v>65</v>
      </c>
      <c r="G609" s="8" t="str">
        <f>VLOOKUP(F609,'[1]pollutants (1)'!$A$2:$D$655,4,FALSE)</f>
        <v>CAP</v>
      </c>
      <c r="H609" s="8" t="str">
        <f>IF(G609="CAP","",VLOOKUP(F609,'[1]pollutants (1)'!$A$2:$E$655,5,FALSE))</f>
        <v/>
      </c>
      <c r="L609" s="8">
        <v>0.08</v>
      </c>
      <c r="M609" s="8" t="s">
        <v>38</v>
      </c>
      <c r="N609" s="8" t="s">
        <v>257</v>
      </c>
      <c r="O609" s="8" t="s">
        <v>274</v>
      </c>
      <c r="P609" s="8" t="s">
        <v>275</v>
      </c>
      <c r="R609" s="8" t="s">
        <v>342</v>
      </c>
      <c r="T609" s="8" t="s">
        <v>344</v>
      </c>
    </row>
    <row r="610" spans="1:25" ht="48" x14ac:dyDescent="0.2">
      <c r="A610" s="8" t="s">
        <v>271</v>
      </c>
      <c r="B610" s="8" t="s">
        <v>351</v>
      </c>
      <c r="D610" s="8">
        <v>2460900000</v>
      </c>
      <c r="E610" s="8" t="s">
        <v>64</v>
      </c>
      <c r="F610" s="8" t="s">
        <v>65</v>
      </c>
      <c r="G610" s="8" t="str">
        <f>VLOOKUP(F610,'[1]pollutants (1)'!$A$2:$D$655,4,FALSE)</f>
        <v>CAP</v>
      </c>
      <c r="H610" s="8" t="str">
        <f>IF(G610="CAP","",VLOOKUP(F610,'[1]pollutants (1)'!$A$2:$E$655,5,FALSE))</f>
        <v/>
      </c>
      <c r="L610" s="8">
        <v>0.04</v>
      </c>
      <c r="M610" s="8" t="s">
        <v>38</v>
      </c>
      <c r="N610" s="8" t="s">
        <v>257</v>
      </c>
      <c r="O610" s="8" t="s">
        <v>274</v>
      </c>
      <c r="P610" s="8" t="s">
        <v>275</v>
      </c>
      <c r="R610" s="8" t="s">
        <v>342</v>
      </c>
      <c r="T610" s="8" t="s">
        <v>344</v>
      </c>
    </row>
    <row r="611" spans="1:25" ht="24" x14ac:dyDescent="0.2">
      <c r="A611" s="8" t="s">
        <v>352</v>
      </c>
      <c r="B611" s="8" t="s">
        <v>353</v>
      </c>
      <c r="D611" s="8">
        <v>2461021000</v>
      </c>
      <c r="E611" s="8" t="s">
        <v>64</v>
      </c>
      <c r="F611" s="11" t="s">
        <v>65</v>
      </c>
      <c r="G611" s="8" t="s">
        <v>36</v>
      </c>
      <c r="H611" s="8" t="s">
        <v>37</v>
      </c>
      <c r="L611" s="8">
        <v>815.97</v>
      </c>
      <c r="M611" s="8" t="s">
        <v>38</v>
      </c>
      <c r="N611" s="8" t="s">
        <v>39</v>
      </c>
      <c r="P611" s="8" t="s">
        <v>354</v>
      </c>
      <c r="Q611" s="12" t="s">
        <v>355</v>
      </c>
    </row>
    <row r="612" spans="1:25" ht="24" x14ac:dyDescent="0.2">
      <c r="A612" s="8" t="s">
        <v>352</v>
      </c>
      <c r="B612" s="8" t="s">
        <v>356</v>
      </c>
      <c r="D612" s="8">
        <v>2461022000</v>
      </c>
      <c r="E612" s="8" t="s">
        <v>64</v>
      </c>
      <c r="F612" s="11" t="s">
        <v>65</v>
      </c>
      <c r="G612" s="8" t="s">
        <v>36</v>
      </c>
      <c r="H612" s="8" t="s">
        <v>37</v>
      </c>
      <c r="L612" s="8">
        <v>197.52</v>
      </c>
      <c r="M612" s="8" t="s">
        <v>38</v>
      </c>
      <c r="N612" s="8" t="s">
        <v>39</v>
      </c>
      <c r="P612" s="8" t="s">
        <v>354</v>
      </c>
      <c r="Q612" s="12" t="s">
        <v>357</v>
      </c>
    </row>
    <row r="613" spans="1:25" ht="24" x14ac:dyDescent="0.2">
      <c r="A613" s="8" t="s">
        <v>352</v>
      </c>
      <c r="B613" s="8" t="s">
        <v>358</v>
      </c>
      <c r="D613" s="8">
        <v>2461025100</v>
      </c>
      <c r="E613" s="8" t="s">
        <v>64</v>
      </c>
      <c r="F613" s="11" t="s">
        <v>65</v>
      </c>
      <c r="G613" s="8" t="s">
        <v>36</v>
      </c>
      <c r="H613" s="8" t="s">
        <v>37</v>
      </c>
      <c r="L613" s="8">
        <v>10.050000000000001</v>
      </c>
      <c r="M613" s="8" t="s">
        <v>38</v>
      </c>
      <c r="N613" s="8" t="s">
        <v>39</v>
      </c>
      <c r="P613" s="8" t="s">
        <v>354</v>
      </c>
      <c r="Q613" s="12" t="s">
        <v>359</v>
      </c>
    </row>
    <row r="614" spans="1:25" ht="24" x14ac:dyDescent="0.2">
      <c r="A614" s="8" t="s">
        <v>352</v>
      </c>
      <c r="B614" s="8" t="s">
        <v>360</v>
      </c>
      <c r="D614" s="8">
        <v>2461025200</v>
      </c>
      <c r="E614" s="8" t="s">
        <v>64</v>
      </c>
      <c r="F614" s="11" t="s">
        <v>65</v>
      </c>
      <c r="G614" s="8" t="s">
        <v>36</v>
      </c>
      <c r="H614" s="8" t="s">
        <v>37</v>
      </c>
      <c r="L614" s="8">
        <v>6.33</v>
      </c>
      <c r="M614" s="8" t="s">
        <v>38</v>
      </c>
      <c r="N614" s="8" t="s">
        <v>39</v>
      </c>
      <c r="P614" s="8" t="s">
        <v>354</v>
      </c>
      <c r="Q614" s="12" t="s">
        <v>361</v>
      </c>
    </row>
    <row r="615" spans="1:25" ht="48" x14ac:dyDescent="0.2">
      <c r="A615" s="8" t="s">
        <v>271</v>
      </c>
      <c r="B615" s="8" t="s">
        <v>362</v>
      </c>
      <c r="D615" s="8">
        <v>2461850000</v>
      </c>
      <c r="E615" s="8" t="s">
        <v>64</v>
      </c>
      <c r="F615" s="11" t="s">
        <v>65</v>
      </c>
      <c r="G615" s="8" t="s">
        <v>36</v>
      </c>
      <c r="H615" s="8" t="s">
        <v>37</v>
      </c>
      <c r="L615" s="8">
        <v>0.54</v>
      </c>
      <c r="M615" s="8" t="s">
        <v>38</v>
      </c>
      <c r="N615" s="8" t="s">
        <v>363</v>
      </c>
      <c r="P615" s="8" t="s">
        <v>334</v>
      </c>
      <c r="Q615" s="12" t="s">
        <v>284</v>
      </c>
      <c r="R615" s="8" t="s">
        <v>364</v>
      </c>
      <c r="S615" s="12" t="s">
        <v>335</v>
      </c>
      <c r="T615" s="8" t="s">
        <v>365</v>
      </c>
      <c r="U615" s="12" t="s">
        <v>340</v>
      </c>
      <c r="V615" s="8" t="s">
        <v>366</v>
      </c>
      <c r="W615" s="12" t="s">
        <v>367</v>
      </c>
      <c r="Y615" s="12" t="s">
        <v>368</v>
      </c>
    </row>
    <row r="616" spans="1:25" ht="36" x14ac:dyDescent="0.2">
      <c r="A616" s="8" t="s">
        <v>369</v>
      </c>
      <c r="B616" s="8" t="s">
        <v>370</v>
      </c>
      <c r="D616" s="8">
        <v>2501050120</v>
      </c>
      <c r="E616" s="8" t="s">
        <v>64</v>
      </c>
      <c r="F616" s="8" t="s">
        <v>65</v>
      </c>
      <c r="G616" s="8" t="str">
        <f>VLOOKUP(F616,'[1]pollutants (1)'!$A$2:$D$655,4,FALSE)</f>
        <v>CAP</v>
      </c>
      <c r="H616" s="8" t="str">
        <f>IF(G616="CAP","",VLOOKUP(F616,'[1]pollutants (1)'!$A$2:$E$655,5,FALSE))</f>
        <v/>
      </c>
      <c r="L616" s="8">
        <v>142259.21067581311</v>
      </c>
      <c r="M616" s="8" t="s">
        <v>38</v>
      </c>
      <c r="N616" s="8" t="s">
        <v>88</v>
      </c>
      <c r="O616" s="8" t="s">
        <v>371</v>
      </c>
      <c r="P616" s="8" t="s">
        <v>372</v>
      </c>
      <c r="R616" s="8" t="s">
        <v>373</v>
      </c>
      <c r="S616" s="12" t="s">
        <v>374</v>
      </c>
    </row>
    <row r="617" spans="1:25" ht="72" x14ac:dyDescent="0.2">
      <c r="A617" s="8" t="s">
        <v>369</v>
      </c>
      <c r="B617" s="8" t="s">
        <v>375</v>
      </c>
      <c r="D617" s="8">
        <v>2501055120</v>
      </c>
      <c r="E617" s="8" t="s">
        <v>64</v>
      </c>
      <c r="F617" s="11" t="s">
        <v>65</v>
      </c>
      <c r="G617" s="8" t="s">
        <v>36</v>
      </c>
      <c r="H617" s="8" t="s">
        <v>37</v>
      </c>
      <c r="L617" s="8">
        <v>8.6199999999999992</v>
      </c>
      <c r="M617" s="8" t="s">
        <v>38</v>
      </c>
      <c r="N617" s="8" t="s">
        <v>88</v>
      </c>
      <c r="P617" s="8" t="s">
        <v>376</v>
      </c>
      <c r="Q617" s="12" t="s">
        <v>377</v>
      </c>
      <c r="R617" s="8" t="s">
        <v>378</v>
      </c>
    </row>
    <row r="618" spans="1:25" ht="144" x14ac:dyDescent="0.2">
      <c r="A618" s="8" t="s">
        <v>369</v>
      </c>
      <c r="B618" s="8" t="s">
        <v>379</v>
      </c>
      <c r="D618" s="8">
        <v>2501055120</v>
      </c>
      <c r="E618" s="8" t="s">
        <v>380</v>
      </c>
      <c r="F618" s="8" t="s">
        <v>381</v>
      </c>
      <c r="G618" s="8" t="str">
        <f>VLOOKUP(F618,'[1]pollutants (1)'!$A$2:$D$655,4,FALSE)</f>
        <v>HAP</v>
      </c>
      <c r="H618" s="8" t="str">
        <f>IF(G618="CAP","",VLOOKUP(F618,'[1]pollutants (1)'!$A$2:$E$655,5,FALSE))</f>
        <v>HAP-VOC</v>
      </c>
      <c r="I618" s="8">
        <v>1.0282123064325401E-3</v>
      </c>
      <c r="J618" s="8">
        <v>4.8353140747224499E-3</v>
      </c>
      <c r="K618" s="8">
        <v>2.8715550010595201E-3</v>
      </c>
      <c r="L618" s="8" t="s">
        <v>382</v>
      </c>
      <c r="M618" s="8" t="s">
        <v>38</v>
      </c>
      <c r="N618" s="8" t="s">
        <v>88</v>
      </c>
      <c r="P618" s="8" t="s">
        <v>383</v>
      </c>
      <c r="R618" s="8" t="s">
        <v>259</v>
      </c>
    </row>
    <row r="619" spans="1:25" ht="192" x14ac:dyDescent="0.2">
      <c r="A619" s="8" t="s">
        <v>369</v>
      </c>
      <c r="B619" s="8" t="s">
        <v>384</v>
      </c>
      <c r="D619" s="8">
        <v>2501060051</v>
      </c>
      <c r="E619" s="8" t="s">
        <v>64</v>
      </c>
      <c r="F619" s="8" t="s">
        <v>65</v>
      </c>
      <c r="G619" s="8" t="str">
        <f>VLOOKUP(F619,'[1]pollutants (1)'!$A$2:$D$655,4,FALSE)</f>
        <v>CAP</v>
      </c>
      <c r="H619" s="8" t="str">
        <f>IF(G619="CAP","",VLOOKUP(F619,'[1]pollutants (1)'!$A$2:$E$655,5,FALSE))</f>
        <v/>
      </c>
      <c r="I619" s="8">
        <v>1.59106203948596E-4</v>
      </c>
      <c r="J619" s="8">
        <v>3.2425651568205199E-3</v>
      </c>
      <c r="K619" s="8">
        <v>2.47289756504856E-3</v>
      </c>
      <c r="L619" s="8" t="s">
        <v>385</v>
      </c>
      <c r="M619" s="8" t="s">
        <v>38</v>
      </c>
      <c r="N619" s="8" t="s">
        <v>88</v>
      </c>
      <c r="P619" s="8" t="s">
        <v>386</v>
      </c>
      <c r="R619" s="8" t="s">
        <v>259</v>
      </c>
    </row>
    <row r="620" spans="1:25" ht="192" x14ac:dyDescent="0.2">
      <c r="A620" s="8" t="s">
        <v>369</v>
      </c>
      <c r="B620" s="8" t="s">
        <v>384</v>
      </c>
      <c r="D620" s="8">
        <v>2501060052</v>
      </c>
      <c r="E620" s="8" t="s">
        <v>64</v>
      </c>
      <c r="F620" s="8" t="s">
        <v>65</v>
      </c>
      <c r="G620" s="8" t="str">
        <f>VLOOKUP(F620,'[1]pollutants (1)'!$A$2:$D$655,4,FALSE)</f>
        <v>CAP</v>
      </c>
      <c r="H620" s="8" t="str">
        <f>IF(G620="CAP","",VLOOKUP(F620,'[1]pollutants (1)'!$A$2:$E$655,5,FALSE))</f>
        <v/>
      </c>
      <c r="I620" s="8">
        <v>7.5831791825463598E-3</v>
      </c>
      <c r="J620" s="8">
        <v>7.8021576639533703E-3</v>
      </c>
      <c r="K620" s="8">
        <v>7.6342446207289449E-3</v>
      </c>
      <c r="L620" s="8" t="s">
        <v>385</v>
      </c>
      <c r="M620" s="8" t="s">
        <v>38</v>
      </c>
      <c r="N620" s="8" t="s">
        <v>88</v>
      </c>
      <c r="P620" s="8" t="s">
        <v>386</v>
      </c>
      <c r="R620" s="8" t="s">
        <v>259</v>
      </c>
    </row>
    <row r="621" spans="1:25" ht="192" x14ac:dyDescent="0.2">
      <c r="A621" s="8" t="s">
        <v>369</v>
      </c>
      <c r="B621" s="8" t="s">
        <v>384</v>
      </c>
      <c r="D621" s="8">
        <v>2501060053</v>
      </c>
      <c r="E621" s="8" t="s">
        <v>64</v>
      </c>
      <c r="F621" s="8" t="s">
        <v>65</v>
      </c>
      <c r="G621" s="8" t="str">
        <f>VLOOKUP(F621,'[1]pollutants (1)'!$A$2:$D$655,4,FALSE)</f>
        <v>CAP</v>
      </c>
      <c r="H621" s="8" t="str">
        <f>IF(G621="CAP","",VLOOKUP(F621,'[1]pollutants (1)'!$A$2:$E$655,5,FALSE))</f>
        <v/>
      </c>
      <c r="I621" s="8">
        <v>1.93648948840809E-5</v>
      </c>
      <c r="J621" s="8">
        <v>5.3767014082158702E-3</v>
      </c>
      <c r="K621" s="8">
        <v>5.2032359191347998E-4</v>
      </c>
      <c r="L621" s="8" t="s">
        <v>385</v>
      </c>
      <c r="M621" s="8" t="s">
        <v>38</v>
      </c>
      <c r="N621" s="8" t="s">
        <v>88</v>
      </c>
      <c r="P621" s="8" t="s">
        <v>386</v>
      </c>
      <c r="R621" s="8" t="s">
        <v>259</v>
      </c>
    </row>
    <row r="622" spans="1:25" ht="24" x14ac:dyDescent="0.2">
      <c r="A622" s="8" t="s">
        <v>369</v>
      </c>
      <c r="B622" s="8" t="s">
        <v>387</v>
      </c>
      <c r="D622" s="8">
        <v>2501060201</v>
      </c>
      <c r="E622" s="8" t="s">
        <v>64</v>
      </c>
      <c r="F622" s="11" t="s">
        <v>65</v>
      </c>
      <c r="G622" s="8" t="s">
        <v>36</v>
      </c>
      <c r="H622" s="8" t="s">
        <v>37</v>
      </c>
      <c r="L622" s="8">
        <v>1</v>
      </c>
      <c r="M622" s="8" t="s">
        <v>38</v>
      </c>
      <c r="N622" s="8" t="s">
        <v>88</v>
      </c>
      <c r="P622" s="8" t="s">
        <v>388</v>
      </c>
      <c r="Q622" s="12" t="s">
        <v>389</v>
      </c>
    </row>
    <row r="623" spans="1:25" ht="144" x14ac:dyDescent="0.2">
      <c r="A623" s="8" t="s">
        <v>369</v>
      </c>
      <c r="B623" s="8" t="s">
        <v>384</v>
      </c>
      <c r="D623" s="8">
        <v>2501060201</v>
      </c>
      <c r="E623" s="8" t="s">
        <v>380</v>
      </c>
      <c r="F623" s="8" t="s">
        <v>381</v>
      </c>
      <c r="G623" s="8" t="str">
        <f>VLOOKUP(F623,'[1]pollutants (1)'!$A$2:$D$655,4,FALSE)</f>
        <v>HAP</v>
      </c>
      <c r="H623" s="8" t="str">
        <f>IF(G623="CAP","",VLOOKUP(F623,'[1]pollutants (1)'!$A$2:$E$655,5,FALSE))</f>
        <v>HAP-VOC</v>
      </c>
      <c r="I623" s="8">
        <v>1.0282123064325401E-3</v>
      </c>
      <c r="J623" s="8">
        <v>4.8353140747224499E-3</v>
      </c>
      <c r="K623" s="8">
        <v>2.8590538883863752E-3</v>
      </c>
      <c r="L623" s="8" t="s">
        <v>382</v>
      </c>
      <c r="M623" s="8" t="s">
        <v>38</v>
      </c>
      <c r="N623" s="8" t="s">
        <v>88</v>
      </c>
      <c r="P623" s="8" t="s">
        <v>383</v>
      </c>
      <c r="R623" s="8" t="s">
        <v>259</v>
      </c>
    </row>
    <row r="624" spans="1:25" ht="48" x14ac:dyDescent="0.2">
      <c r="A624" s="8" t="s">
        <v>390</v>
      </c>
      <c r="B624" s="8" t="s">
        <v>391</v>
      </c>
      <c r="D624" s="8">
        <v>2501080050</v>
      </c>
      <c r="E624" s="8" t="s">
        <v>45</v>
      </c>
      <c r="F624" s="11">
        <v>7439921</v>
      </c>
      <c r="G624" s="8" t="s">
        <v>36</v>
      </c>
      <c r="H624" s="8" t="s">
        <v>37</v>
      </c>
      <c r="L624" s="13">
        <v>6.2700000000000001E-6</v>
      </c>
      <c r="M624" s="8" t="s">
        <v>38</v>
      </c>
      <c r="N624" s="8" t="s">
        <v>38</v>
      </c>
      <c r="O624" s="8" t="s">
        <v>392</v>
      </c>
      <c r="P624" s="8" t="s">
        <v>393</v>
      </c>
      <c r="Q624" s="12" t="s">
        <v>394</v>
      </c>
    </row>
    <row r="625" spans="1:19" ht="216" x14ac:dyDescent="0.2">
      <c r="A625" s="8" t="s">
        <v>390</v>
      </c>
      <c r="B625" s="8" t="s">
        <v>395</v>
      </c>
      <c r="D625" s="8">
        <v>2501080050</v>
      </c>
      <c r="E625" s="8" t="s">
        <v>64</v>
      </c>
      <c r="F625" s="8" t="s">
        <v>65</v>
      </c>
      <c r="G625" s="8" t="str">
        <f>VLOOKUP(F625,'[1]pollutants (1)'!$A$2:$D$655,4,FALSE)</f>
        <v>CAP</v>
      </c>
      <c r="H625" s="8" t="str">
        <f>IF(G625="CAP","",VLOOKUP(F625,'[1]pollutants (1)'!$A$2:$E$655,5,FALSE))</f>
        <v/>
      </c>
      <c r="I625" s="8">
        <v>8.2283999347915196E-5</v>
      </c>
      <c r="J625" s="8">
        <v>3.5712695554127797E-4</v>
      </c>
      <c r="K625" s="8">
        <v>1.79748077958469E-4</v>
      </c>
      <c r="L625" s="8" t="s">
        <v>396</v>
      </c>
      <c r="M625" s="8" t="s">
        <v>38</v>
      </c>
      <c r="N625" s="8" t="s">
        <v>397</v>
      </c>
      <c r="P625" s="8" t="s">
        <v>398</v>
      </c>
    </row>
    <row r="626" spans="1:19" ht="48" x14ac:dyDescent="0.2">
      <c r="A626" s="8" t="s">
        <v>390</v>
      </c>
      <c r="B626" s="8" t="s">
        <v>399</v>
      </c>
      <c r="D626" s="8">
        <v>2501080100</v>
      </c>
      <c r="E626" s="8" t="s">
        <v>45</v>
      </c>
      <c r="F626" s="11">
        <v>7439921</v>
      </c>
      <c r="G626" s="8" t="s">
        <v>36</v>
      </c>
      <c r="H626" s="8" t="s">
        <v>37</v>
      </c>
      <c r="L626" s="13">
        <v>8.4999999999999994E-8</v>
      </c>
      <c r="M626" s="8" t="s">
        <v>38</v>
      </c>
      <c r="N626" s="8" t="s">
        <v>397</v>
      </c>
      <c r="P626" s="8" t="s">
        <v>393</v>
      </c>
      <c r="Q626" s="12" t="s">
        <v>394</v>
      </c>
    </row>
    <row r="627" spans="1:19" ht="48" x14ac:dyDescent="0.2">
      <c r="A627" s="8" t="s">
        <v>390</v>
      </c>
      <c r="B627" s="8" t="s">
        <v>399</v>
      </c>
      <c r="C627" s="8" t="s">
        <v>400</v>
      </c>
      <c r="D627" s="8">
        <v>2501080100</v>
      </c>
      <c r="E627" s="8" t="s">
        <v>64</v>
      </c>
      <c r="F627" s="11" t="s">
        <v>65</v>
      </c>
      <c r="G627" s="8" t="s">
        <v>36</v>
      </c>
      <c r="H627" s="8" t="s">
        <v>37</v>
      </c>
      <c r="L627" s="13">
        <v>8.2700000000000004E-4</v>
      </c>
      <c r="M627" s="8" t="s">
        <v>38</v>
      </c>
      <c r="N627" s="8" t="s">
        <v>397</v>
      </c>
      <c r="P627" s="8" t="s">
        <v>393</v>
      </c>
      <c r="Q627" s="12" t="s">
        <v>394</v>
      </c>
    </row>
    <row r="628" spans="1:19" ht="24" x14ac:dyDescent="0.2">
      <c r="A628" s="8" t="s">
        <v>369</v>
      </c>
      <c r="B628" s="8" t="s">
        <v>401</v>
      </c>
      <c r="D628" s="8">
        <v>2505030120</v>
      </c>
      <c r="E628" s="8" t="s">
        <v>64</v>
      </c>
      <c r="F628" s="11" t="s">
        <v>65</v>
      </c>
      <c r="G628" s="8" t="s">
        <v>36</v>
      </c>
      <c r="H628" s="8" t="s">
        <v>37</v>
      </c>
      <c r="L628" s="8">
        <v>0.06</v>
      </c>
      <c r="M628" s="8" t="s">
        <v>38</v>
      </c>
      <c r="N628" s="8" t="s">
        <v>88</v>
      </c>
      <c r="P628" s="8" t="s">
        <v>388</v>
      </c>
      <c r="Q628" s="12" t="s">
        <v>389</v>
      </c>
    </row>
    <row r="629" spans="1:19" ht="144" x14ac:dyDescent="0.2">
      <c r="A629" s="8" t="s">
        <v>369</v>
      </c>
      <c r="B629" s="8" t="s">
        <v>402</v>
      </c>
      <c r="D629" s="8">
        <v>2505030120</v>
      </c>
      <c r="E629" s="8" t="s">
        <v>380</v>
      </c>
      <c r="F629" s="8" t="s">
        <v>381</v>
      </c>
      <c r="G629" s="8" t="str">
        <f>VLOOKUP(F629,'[1]pollutants (1)'!$A$2:$D$655,4,FALSE)</f>
        <v>HAP</v>
      </c>
      <c r="H629" s="8" t="str">
        <f>IF(G629="CAP","",VLOOKUP(F629,'[1]pollutants (1)'!$A$2:$E$655,5,FALSE))</f>
        <v>HAP-VOC</v>
      </c>
      <c r="I629" s="8">
        <v>1.0282123064325401E-3</v>
      </c>
      <c r="J629" s="8">
        <v>4.8353140747224499E-3</v>
      </c>
      <c r="K629" s="8">
        <v>2.8590538883863752E-3</v>
      </c>
      <c r="L629" s="8" t="s">
        <v>382</v>
      </c>
      <c r="M629" s="8" t="s">
        <v>38</v>
      </c>
      <c r="N629" s="8" t="s">
        <v>88</v>
      </c>
      <c r="P629" s="8" t="s">
        <v>383</v>
      </c>
      <c r="R629" s="8" t="s">
        <v>259</v>
      </c>
    </row>
    <row r="630" spans="1:19" ht="36" x14ac:dyDescent="0.2">
      <c r="A630" s="8" t="s">
        <v>369</v>
      </c>
      <c r="B630" s="8" t="s">
        <v>403</v>
      </c>
      <c r="D630" s="8">
        <v>2505040120</v>
      </c>
      <c r="E630" s="8" t="s">
        <v>64</v>
      </c>
      <c r="F630" s="8" t="s">
        <v>65</v>
      </c>
      <c r="G630" s="8" t="str">
        <f>VLOOKUP(F630,'[1]pollutants (1)'!$A$2:$D$655,4,FALSE)</f>
        <v>CAP</v>
      </c>
      <c r="H630" s="8" t="str">
        <f>IF(G630="CAP","",VLOOKUP(F630,'[1]pollutants (1)'!$A$2:$E$655,5,FALSE))</f>
        <v/>
      </c>
      <c r="L630" s="8">
        <v>85939.013847421738</v>
      </c>
      <c r="M630" s="8" t="s">
        <v>38</v>
      </c>
      <c r="N630" s="8" t="s">
        <v>88</v>
      </c>
      <c r="O630" s="8" t="s">
        <v>371</v>
      </c>
      <c r="P630" s="8" t="s">
        <v>386</v>
      </c>
      <c r="R630" s="8" t="s">
        <v>259</v>
      </c>
    </row>
    <row r="631" spans="1:19" ht="60" x14ac:dyDescent="0.2">
      <c r="A631" s="8" t="s">
        <v>404</v>
      </c>
      <c r="B631" s="8" t="s">
        <v>405</v>
      </c>
      <c r="C631" s="8" t="s">
        <v>406</v>
      </c>
      <c r="D631" s="8">
        <v>2610000100</v>
      </c>
      <c r="E631" s="8" t="s">
        <v>34</v>
      </c>
      <c r="F631" s="11" t="s">
        <v>35</v>
      </c>
      <c r="G631" s="8" t="s">
        <v>36</v>
      </c>
      <c r="H631" s="8" t="s">
        <v>37</v>
      </c>
      <c r="L631" s="8">
        <v>18.010208819999999</v>
      </c>
      <c r="M631" s="8" t="s">
        <v>38</v>
      </c>
      <c r="N631" s="8" t="s">
        <v>39</v>
      </c>
      <c r="O631" s="8" t="s">
        <v>407</v>
      </c>
      <c r="P631" s="8" t="s">
        <v>408</v>
      </c>
      <c r="Q631" s="12" t="s">
        <v>140</v>
      </c>
      <c r="R631" s="8" t="s">
        <v>409</v>
      </c>
      <c r="S631" s="12" t="s">
        <v>410</v>
      </c>
    </row>
    <row r="632" spans="1:19" ht="36" x14ac:dyDescent="0.2">
      <c r="A632" s="8" t="s">
        <v>404</v>
      </c>
      <c r="B632" s="8" t="s">
        <v>405</v>
      </c>
      <c r="C632" s="8" t="s">
        <v>406</v>
      </c>
      <c r="D632" s="8">
        <v>2610000100</v>
      </c>
      <c r="E632" s="8" t="s">
        <v>41</v>
      </c>
      <c r="F632" s="11" t="s">
        <v>42</v>
      </c>
      <c r="G632" s="8" t="s">
        <v>36</v>
      </c>
      <c r="H632" s="8" t="s">
        <v>37</v>
      </c>
      <c r="L632" s="8">
        <v>112</v>
      </c>
      <c r="M632" s="8" t="s">
        <v>38</v>
      </c>
      <c r="N632" s="8" t="s">
        <v>39</v>
      </c>
      <c r="P632" s="8" t="s">
        <v>411</v>
      </c>
      <c r="Q632" s="12" t="s">
        <v>140</v>
      </c>
    </row>
    <row r="633" spans="1:19" ht="36" x14ac:dyDescent="0.2">
      <c r="A633" s="8" t="s">
        <v>404</v>
      </c>
      <c r="B633" s="8" t="s">
        <v>405</v>
      </c>
      <c r="C633" s="8" t="s">
        <v>406</v>
      </c>
      <c r="D633" s="8">
        <v>2610000100</v>
      </c>
      <c r="E633" s="8" t="s">
        <v>47</v>
      </c>
      <c r="F633" s="11" t="s">
        <v>48</v>
      </c>
      <c r="G633" s="8" t="s">
        <v>36</v>
      </c>
      <c r="H633" s="8" t="s">
        <v>37</v>
      </c>
      <c r="L633" s="8">
        <v>6.2</v>
      </c>
      <c r="M633" s="8" t="s">
        <v>38</v>
      </c>
      <c r="N633" s="8" t="s">
        <v>39</v>
      </c>
      <c r="P633" s="8" t="s">
        <v>412</v>
      </c>
      <c r="Q633" s="12" t="s">
        <v>413</v>
      </c>
      <c r="R633" s="8" t="s">
        <v>414</v>
      </c>
      <c r="S633" s="12" t="s">
        <v>415</v>
      </c>
    </row>
    <row r="634" spans="1:19" ht="36" x14ac:dyDescent="0.2">
      <c r="A634" s="8" t="s">
        <v>404</v>
      </c>
      <c r="B634" s="8" t="s">
        <v>405</v>
      </c>
      <c r="C634" s="8" t="s">
        <v>406</v>
      </c>
      <c r="D634" s="8">
        <v>2610000100</v>
      </c>
      <c r="E634" s="8" t="s">
        <v>53</v>
      </c>
      <c r="F634" s="11" t="s">
        <v>54</v>
      </c>
      <c r="G634" s="8" t="s">
        <v>36</v>
      </c>
      <c r="H634" s="8" t="s">
        <v>37</v>
      </c>
      <c r="L634" s="8">
        <v>38</v>
      </c>
      <c r="M634" s="8" t="s">
        <v>38</v>
      </c>
      <c r="N634" s="8" t="s">
        <v>39</v>
      </c>
      <c r="P634" s="8" t="s">
        <v>411</v>
      </c>
      <c r="Q634" s="12" t="s">
        <v>140</v>
      </c>
    </row>
    <row r="635" spans="1:19" ht="36" x14ac:dyDescent="0.2">
      <c r="A635" s="8" t="s">
        <v>404</v>
      </c>
      <c r="B635" s="8" t="s">
        <v>405</v>
      </c>
      <c r="C635" s="8" t="s">
        <v>406</v>
      </c>
      <c r="D635" s="8">
        <v>2610000100</v>
      </c>
      <c r="E635" s="8" t="s">
        <v>55</v>
      </c>
      <c r="F635" s="11" t="s">
        <v>56</v>
      </c>
      <c r="G635" s="8" t="s">
        <v>36</v>
      </c>
      <c r="H635" s="8" t="s">
        <v>37</v>
      </c>
      <c r="L635" s="8">
        <v>38</v>
      </c>
      <c r="M635" s="8" t="s">
        <v>38</v>
      </c>
      <c r="N635" s="8" t="s">
        <v>39</v>
      </c>
      <c r="P635" s="8" t="s">
        <v>411</v>
      </c>
      <c r="Q635" s="12" t="s">
        <v>140</v>
      </c>
    </row>
    <row r="636" spans="1:19" x14ac:dyDescent="0.2">
      <c r="A636" s="8" t="s">
        <v>404</v>
      </c>
      <c r="B636" s="8" t="s">
        <v>405</v>
      </c>
      <c r="C636" s="8" t="s">
        <v>406</v>
      </c>
      <c r="D636" s="8">
        <v>2610000100</v>
      </c>
      <c r="E636" s="8" t="s">
        <v>57</v>
      </c>
      <c r="F636" s="11" t="s">
        <v>58</v>
      </c>
      <c r="G636" s="8" t="s">
        <v>36</v>
      </c>
      <c r="H636" s="8" t="s">
        <v>37</v>
      </c>
      <c r="L636" s="8">
        <v>29.3</v>
      </c>
      <c r="M636" s="8" t="s">
        <v>38</v>
      </c>
      <c r="N636" s="8" t="s">
        <v>39</v>
      </c>
      <c r="P636" s="8" t="s">
        <v>416</v>
      </c>
    </row>
    <row r="637" spans="1:19" x14ac:dyDescent="0.2">
      <c r="A637" s="8" t="s">
        <v>404</v>
      </c>
      <c r="B637" s="8" t="s">
        <v>405</v>
      </c>
      <c r="C637" s="8" t="s">
        <v>406</v>
      </c>
      <c r="D637" s="8">
        <v>2610000100</v>
      </c>
      <c r="E637" s="8" t="s">
        <v>59</v>
      </c>
      <c r="F637" s="11" t="s">
        <v>60</v>
      </c>
      <c r="G637" s="8" t="s">
        <v>36</v>
      </c>
      <c r="H637" s="8" t="s">
        <v>37</v>
      </c>
      <c r="L637" s="8">
        <v>29.3</v>
      </c>
      <c r="M637" s="8" t="s">
        <v>38</v>
      </c>
      <c r="N637" s="8" t="s">
        <v>39</v>
      </c>
      <c r="P637" s="8" t="s">
        <v>416</v>
      </c>
    </row>
    <row r="638" spans="1:19" ht="36" x14ac:dyDescent="0.2">
      <c r="A638" s="8" t="s">
        <v>404</v>
      </c>
      <c r="B638" s="8" t="s">
        <v>405</v>
      </c>
      <c r="C638" s="8" t="s">
        <v>406</v>
      </c>
      <c r="D638" s="8">
        <v>2610000100</v>
      </c>
      <c r="E638" s="8" t="s">
        <v>61</v>
      </c>
      <c r="F638" s="11" t="s">
        <v>62</v>
      </c>
      <c r="G638" s="8" t="s">
        <v>36</v>
      </c>
      <c r="H638" s="8" t="s">
        <v>37</v>
      </c>
      <c r="L638" s="8">
        <v>0.76</v>
      </c>
      <c r="M638" s="8" t="s">
        <v>38</v>
      </c>
      <c r="N638" s="8" t="s">
        <v>39</v>
      </c>
      <c r="P638" s="8" t="s">
        <v>412</v>
      </c>
      <c r="Q638" s="12" t="s">
        <v>413</v>
      </c>
      <c r="R638" s="8" t="s">
        <v>414</v>
      </c>
      <c r="S638" s="12" t="s">
        <v>415</v>
      </c>
    </row>
    <row r="639" spans="1:19" ht="36" x14ac:dyDescent="0.2">
      <c r="A639" s="8" t="s">
        <v>404</v>
      </c>
      <c r="B639" s="8" t="s">
        <v>405</v>
      </c>
      <c r="C639" s="8" t="s">
        <v>406</v>
      </c>
      <c r="D639" s="8">
        <v>2610000100</v>
      </c>
      <c r="E639" s="8" t="s">
        <v>64</v>
      </c>
      <c r="F639" s="11" t="s">
        <v>65</v>
      </c>
      <c r="G639" s="8" t="s">
        <v>36</v>
      </c>
      <c r="H639" s="8" t="s">
        <v>37</v>
      </c>
      <c r="L639" s="8">
        <v>28</v>
      </c>
      <c r="M639" s="8" t="s">
        <v>38</v>
      </c>
      <c r="N639" s="8" t="s">
        <v>39</v>
      </c>
      <c r="P639" s="8" t="s">
        <v>411</v>
      </c>
      <c r="Q639" s="12" t="s">
        <v>140</v>
      </c>
    </row>
    <row r="640" spans="1:19" ht="60" x14ac:dyDescent="0.2">
      <c r="A640" s="8" t="s">
        <v>404</v>
      </c>
      <c r="B640" s="8" t="s">
        <v>405</v>
      </c>
      <c r="C640" s="8" t="s">
        <v>417</v>
      </c>
      <c r="D640" s="8">
        <v>2610000400</v>
      </c>
      <c r="E640" s="8" t="s">
        <v>34</v>
      </c>
      <c r="F640" s="11" t="s">
        <v>35</v>
      </c>
      <c r="G640" s="8" t="s">
        <v>36</v>
      </c>
      <c r="H640" s="8" t="s">
        <v>37</v>
      </c>
      <c r="L640" s="8">
        <v>14.524361949999999</v>
      </c>
      <c r="M640" s="8" t="s">
        <v>38</v>
      </c>
      <c r="N640" s="8" t="s">
        <v>39</v>
      </c>
      <c r="O640" s="8" t="s">
        <v>407</v>
      </c>
      <c r="P640" s="8" t="s">
        <v>408</v>
      </c>
      <c r="Q640" s="12" t="s">
        <v>140</v>
      </c>
      <c r="R640" s="8" t="s">
        <v>409</v>
      </c>
      <c r="S640" s="12" t="s">
        <v>410</v>
      </c>
    </row>
    <row r="641" spans="1:19" ht="36" x14ac:dyDescent="0.2">
      <c r="A641" s="8" t="s">
        <v>404</v>
      </c>
      <c r="B641" s="8" t="s">
        <v>405</v>
      </c>
      <c r="C641" s="8" t="s">
        <v>417</v>
      </c>
      <c r="D641" s="8">
        <v>2610000400</v>
      </c>
      <c r="E641" s="8" t="s">
        <v>41</v>
      </c>
      <c r="F641" s="11" t="s">
        <v>42</v>
      </c>
      <c r="G641" s="8" t="s">
        <v>36</v>
      </c>
      <c r="H641" s="8" t="s">
        <v>37</v>
      </c>
      <c r="L641" s="8">
        <v>140</v>
      </c>
      <c r="M641" s="8" t="s">
        <v>38</v>
      </c>
      <c r="N641" s="8" t="s">
        <v>39</v>
      </c>
      <c r="P641" s="8" t="s">
        <v>418</v>
      </c>
      <c r="Q641" s="12" t="s">
        <v>140</v>
      </c>
    </row>
    <row r="642" spans="1:19" ht="36" x14ac:dyDescent="0.2">
      <c r="A642" s="8" t="s">
        <v>404</v>
      </c>
      <c r="B642" s="8" t="s">
        <v>405</v>
      </c>
      <c r="C642" s="8" t="s">
        <v>417</v>
      </c>
      <c r="D642" s="8">
        <v>2610000400</v>
      </c>
      <c r="E642" s="8" t="s">
        <v>47</v>
      </c>
      <c r="F642" s="11" t="s">
        <v>48</v>
      </c>
      <c r="G642" s="8" t="s">
        <v>36</v>
      </c>
      <c r="H642" s="8" t="s">
        <v>37</v>
      </c>
      <c r="L642" s="8">
        <v>5</v>
      </c>
      <c r="M642" s="8" t="s">
        <v>38</v>
      </c>
      <c r="N642" s="8" t="s">
        <v>39</v>
      </c>
      <c r="P642" s="8" t="s">
        <v>412</v>
      </c>
      <c r="Q642" s="12" t="s">
        <v>413</v>
      </c>
      <c r="R642" s="8" t="s">
        <v>414</v>
      </c>
      <c r="S642" s="12" t="s">
        <v>415</v>
      </c>
    </row>
    <row r="643" spans="1:19" ht="24" x14ac:dyDescent="0.2">
      <c r="A643" s="8" t="s">
        <v>404</v>
      </c>
      <c r="B643" s="8" t="s">
        <v>405</v>
      </c>
      <c r="C643" s="8" t="s">
        <v>417</v>
      </c>
      <c r="D643" s="8">
        <v>2610000400</v>
      </c>
      <c r="E643" s="8" t="s">
        <v>53</v>
      </c>
      <c r="F643" s="11" t="s">
        <v>54</v>
      </c>
      <c r="G643" s="8" t="s">
        <v>36</v>
      </c>
      <c r="H643" s="8" t="s">
        <v>37</v>
      </c>
      <c r="L643" s="8">
        <v>17</v>
      </c>
      <c r="M643" s="8" t="s">
        <v>38</v>
      </c>
      <c r="N643" s="8" t="s">
        <v>39</v>
      </c>
      <c r="P643" s="8" t="s">
        <v>414</v>
      </c>
      <c r="Q643" s="12" t="s">
        <v>415</v>
      </c>
    </row>
    <row r="644" spans="1:19" ht="24" x14ac:dyDescent="0.2">
      <c r="A644" s="8" t="s">
        <v>404</v>
      </c>
      <c r="B644" s="8" t="s">
        <v>405</v>
      </c>
      <c r="C644" s="8" t="s">
        <v>417</v>
      </c>
      <c r="D644" s="8">
        <v>2610000400</v>
      </c>
      <c r="E644" s="8" t="s">
        <v>55</v>
      </c>
      <c r="F644" s="11" t="s">
        <v>56</v>
      </c>
      <c r="G644" s="8" t="s">
        <v>36</v>
      </c>
      <c r="H644" s="8" t="s">
        <v>37</v>
      </c>
      <c r="L644" s="8">
        <v>17</v>
      </c>
      <c r="M644" s="8" t="s">
        <v>38</v>
      </c>
      <c r="N644" s="8" t="s">
        <v>39</v>
      </c>
      <c r="P644" s="8" t="s">
        <v>414</v>
      </c>
      <c r="Q644" s="12" t="s">
        <v>419</v>
      </c>
    </row>
    <row r="645" spans="1:19" x14ac:dyDescent="0.2">
      <c r="A645" s="8" t="s">
        <v>404</v>
      </c>
      <c r="B645" s="8" t="s">
        <v>405</v>
      </c>
      <c r="C645" s="8" t="s">
        <v>417</v>
      </c>
      <c r="D645" s="8">
        <v>2610000400</v>
      </c>
      <c r="E645" s="8" t="s">
        <v>57</v>
      </c>
      <c r="F645" s="11" t="s">
        <v>58</v>
      </c>
      <c r="G645" s="8" t="s">
        <v>36</v>
      </c>
      <c r="H645" s="8" t="s">
        <v>37</v>
      </c>
      <c r="L645" s="8">
        <v>13.1</v>
      </c>
      <c r="M645" s="8" t="s">
        <v>38</v>
      </c>
      <c r="N645" s="8" t="s">
        <v>39</v>
      </c>
      <c r="P645" s="8" t="s">
        <v>416</v>
      </c>
    </row>
    <row r="646" spans="1:19" x14ac:dyDescent="0.2">
      <c r="A646" s="8" t="s">
        <v>404</v>
      </c>
      <c r="B646" s="8" t="s">
        <v>405</v>
      </c>
      <c r="C646" s="8" t="s">
        <v>417</v>
      </c>
      <c r="D646" s="8">
        <v>2610000400</v>
      </c>
      <c r="E646" s="8" t="s">
        <v>59</v>
      </c>
      <c r="F646" s="11" t="s">
        <v>60</v>
      </c>
      <c r="G646" s="8" t="s">
        <v>36</v>
      </c>
      <c r="H646" s="8" t="s">
        <v>37</v>
      </c>
      <c r="L646" s="8">
        <v>13.1</v>
      </c>
      <c r="M646" s="8" t="s">
        <v>38</v>
      </c>
      <c r="N646" s="8" t="s">
        <v>39</v>
      </c>
      <c r="P646" s="8" t="s">
        <v>416</v>
      </c>
    </row>
    <row r="647" spans="1:19" ht="36" x14ac:dyDescent="0.2">
      <c r="A647" s="8" t="s">
        <v>404</v>
      </c>
      <c r="B647" s="8" t="s">
        <v>405</v>
      </c>
      <c r="C647" s="8" t="s">
        <v>417</v>
      </c>
      <c r="D647" s="8">
        <v>2610000400</v>
      </c>
      <c r="E647" s="8" t="s">
        <v>61</v>
      </c>
      <c r="F647" s="11" t="s">
        <v>62</v>
      </c>
      <c r="G647" s="8" t="s">
        <v>36</v>
      </c>
      <c r="H647" s="8" t="s">
        <v>37</v>
      </c>
      <c r="L647" s="8">
        <v>1.66</v>
      </c>
      <c r="M647" s="8" t="s">
        <v>38</v>
      </c>
      <c r="N647" s="8" t="s">
        <v>39</v>
      </c>
      <c r="P647" s="8" t="s">
        <v>412</v>
      </c>
      <c r="Q647" s="12" t="s">
        <v>413</v>
      </c>
      <c r="R647" s="8" t="s">
        <v>414</v>
      </c>
      <c r="S647" s="12" t="s">
        <v>415</v>
      </c>
    </row>
    <row r="648" spans="1:19" ht="36" x14ac:dyDescent="0.2">
      <c r="A648" s="8" t="s">
        <v>404</v>
      </c>
      <c r="B648" s="8" t="s">
        <v>405</v>
      </c>
      <c r="C648" s="8" t="s">
        <v>417</v>
      </c>
      <c r="D648" s="8">
        <v>2610000400</v>
      </c>
      <c r="E648" s="8" t="s">
        <v>64</v>
      </c>
      <c r="F648" s="11" t="s">
        <v>65</v>
      </c>
      <c r="G648" s="8" t="s">
        <v>36</v>
      </c>
      <c r="H648" s="8" t="s">
        <v>37</v>
      </c>
      <c r="L648" s="8">
        <v>19</v>
      </c>
      <c r="M648" s="8" t="s">
        <v>38</v>
      </c>
      <c r="N648" s="8" t="s">
        <v>39</v>
      </c>
      <c r="P648" s="8" t="s">
        <v>418</v>
      </c>
      <c r="Q648" s="12" t="s">
        <v>140</v>
      </c>
    </row>
    <row r="649" spans="1:19" ht="60" x14ac:dyDescent="0.2">
      <c r="A649" s="8" t="s">
        <v>404</v>
      </c>
      <c r="B649" s="8" t="s">
        <v>420</v>
      </c>
      <c r="D649" s="8">
        <v>2610000500</v>
      </c>
      <c r="E649" s="8" t="s">
        <v>34</v>
      </c>
      <c r="F649" s="11" t="s">
        <v>35</v>
      </c>
      <c r="G649" s="8" t="s">
        <v>36</v>
      </c>
      <c r="H649" s="8" t="s">
        <v>37</v>
      </c>
      <c r="L649" s="8">
        <v>11.61948956</v>
      </c>
      <c r="M649" s="8" t="s">
        <v>38</v>
      </c>
      <c r="N649" s="8" t="s">
        <v>39</v>
      </c>
      <c r="O649" s="8" t="s">
        <v>407</v>
      </c>
      <c r="P649" s="8" t="s">
        <v>421</v>
      </c>
      <c r="Q649" s="12" t="s">
        <v>422</v>
      </c>
      <c r="R649" s="8" t="s">
        <v>409</v>
      </c>
      <c r="S649" s="12" t="s">
        <v>423</v>
      </c>
    </row>
    <row r="650" spans="1:19" ht="24" x14ac:dyDescent="0.2">
      <c r="A650" s="8" t="s">
        <v>404</v>
      </c>
      <c r="B650" s="8" t="s">
        <v>420</v>
      </c>
      <c r="D650" s="8">
        <v>2610000500</v>
      </c>
      <c r="E650" s="8" t="s">
        <v>41</v>
      </c>
      <c r="F650" s="11" t="s">
        <v>42</v>
      </c>
      <c r="G650" s="8" t="s">
        <v>36</v>
      </c>
      <c r="H650" s="8" t="s">
        <v>37</v>
      </c>
      <c r="L650" s="8">
        <v>164.8</v>
      </c>
      <c r="M650" s="8" t="s">
        <v>38</v>
      </c>
      <c r="N650" s="8" t="s">
        <v>39</v>
      </c>
      <c r="O650" s="8" t="s">
        <v>424</v>
      </c>
      <c r="P650" s="8" t="s">
        <v>425</v>
      </c>
      <c r="Q650" s="12" t="s">
        <v>419</v>
      </c>
    </row>
    <row r="651" spans="1:19" ht="36" x14ac:dyDescent="0.2">
      <c r="A651" s="8" t="s">
        <v>404</v>
      </c>
      <c r="B651" s="8" t="s">
        <v>420</v>
      </c>
      <c r="D651" s="8">
        <v>2610000500</v>
      </c>
      <c r="E651" s="8" t="s">
        <v>47</v>
      </c>
      <c r="F651" s="11" t="s">
        <v>48</v>
      </c>
      <c r="G651" s="8" t="s">
        <v>36</v>
      </c>
      <c r="H651" s="8" t="s">
        <v>37</v>
      </c>
      <c r="L651" s="8">
        <v>4</v>
      </c>
      <c r="M651" s="8" t="s">
        <v>38</v>
      </c>
      <c r="N651" s="8" t="s">
        <v>39</v>
      </c>
      <c r="O651" s="8" t="s">
        <v>426</v>
      </c>
      <c r="P651" s="8" t="s">
        <v>427</v>
      </c>
      <c r="Q651" s="12" t="s">
        <v>140</v>
      </c>
    </row>
    <row r="652" spans="1:19" ht="24" x14ac:dyDescent="0.2">
      <c r="A652" s="8" t="s">
        <v>404</v>
      </c>
      <c r="B652" s="8" t="s">
        <v>420</v>
      </c>
      <c r="D652" s="8">
        <v>2610000500</v>
      </c>
      <c r="E652" s="8" t="s">
        <v>53</v>
      </c>
      <c r="F652" s="11" t="s">
        <v>54</v>
      </c>
      <c r="G652" s="8" t="s">
        <v>36</v>
      </c>
      <c r="H652" s="8" t="s">
        <v>37</v>
      </c>
      <c r="L652" s="8">
        <v>20.399999999999999</v>
      </c>
      <c r="M652" s="8" t="s">
        <v>38</v>
      </c>
      <c r="N652" s="8" t="s">
        <v>39</v>
      </c>
      <c r="O652" s="8" t="s">
        <v>424</v>
      </c>
      <c r="P652" s="8" t="s">
        <v>425</v>
      </c>
      <c r="Q652" s="12" t="s">
        <v>419</v>
      </c>
    </row>
    <row r="653" spans="1:19" ht="24" x14ac:dyDescent="0.2">
      <c r="A653" s="8" t="s">
        <v>404</v>
      </c>
      <c r="B653" s="8" t="s">
        <v>420</v>
      </c>
      <c r="D653" s="8">
        <v>2610000500</v>
      </c>
      <c r="E653" s="8" t="s">
        <v>55</v>
      </c>
      <c r="F653" s="11" t="s">
        <v>56</v>
      </c>
      <c r="G653" s="8" t="s">
        <v>36</v>
      </c>
      <c r="H653" s="8" t="s">
        <v>37</v>
      </c>
      <c r="L653" s="8">
        <v>20.399999999999999</v>
      </c>
      <c r="M653" s="8" t="s">
        <v>38</v>
      </c>
      <c r="N653" s="8" t="s">
        <v>39</v>
      </c>
      <c r="O653" s="8" t="s">
        <v>424</v>
      </c>
      <c r="P653" s="8" t="s">
        <v>425</v>
      </c>
      <c r="Q653" s="12" t="s">
        <v>419</v>
      </c>
    </row>
    <row r="654" spans="1:19" ht="24" x14ac:dyDescent="0.2">
      <c r="A654" s="8" t="s">
        <v>404</v>
      </c>
      <c r="B654" s="8" t="s">
        <v>420</v>
      </c>
      <c r="D654" s="8">
        <v>2610000500</v>
      </c>
      <c r="E654" s="8" t="s">
        <v>57</v>
      </c>
      <c r="F654" s="11" t="s">
        <v>58</v>
      </c>
      <c r="G654" s="8" t="s">
        <v>36</v>
      </c>
      <c r="H654" s="8" t="s">
        <v>37</v>
      </c>
      <c r="L654" s="8">
        <v>18.600000000000001</v>
      </c>
      <c r="M654" s="8" t="s">
        <v>38</v>
      </c>
      <c r="N654" s="8" t="s">
        <v>39</v>
      </c>
      <c r="O654" s="8" t="s">
        <v>424</v>
      </c>
      <c r="P654" s="8" t="s">
        <v>425</v>
      </c>
      <c r="Q654" s="12" t="s">
        <v>419</v>
      </c>
    </row>
    <row r="655" spans="1:19" ht="24" x14ac:dyDescent="0.2">
      <c r="A655" s="8" t="s">
        <v>404</v>
      </c>
      <c r="B655" s="8" t="s">
        <v>420</v>
      </c>
      <c r="D655" s="8">
        <v>2610000500</v>
      </c>
      <c r="E655" s="8" t="s">
        <v>59</v>
      </c>
      <c r="F655" s="11" t="s">
        <v>60</v>
      </c>
      <c r="G655" s="8" t="s">
        <v>36</v>
      </c>
      <c r="H655" s="8" t="s">
        <v>37</v>
      </c>
      <c r="L655" s="8">
        <v>18.600000000000001</v>
      </c>
      <c r="M655" s="8" t="s">
        <v>38</v>
      </c>
      <c r="N655" s="8" t="s">
        <v>39</v>
      </c>
      <c r="O655" s="8" t="s">
        <v>424</v>
      </c>
      <c r="P655" s="8" t="s">
        <v>425</v>
      </c>
      <c r="Q655" s="12" t="s">
        <v>419</v>
      </c>
    </row>
    <row r="656" spans="1:19" ht="24" x14ac:dyDescent="0.2">
      <c r="A656" s="8" t="s">
        <v>404</v>
      </c>
      <c r="B656" s="8" t="s">
        <v>420</v>
      </c>
      <c r="D656" s="8">
        <v>2610000500</v>
      </c>
      <c r="E656" s="8" t="s">
        <v>61</v>
      </c>
      <c r="F656" s="11" t="s">
        <v>62</v>
      </c>
      <c r="G656" s="8" t="s">
        <v>36</v>
      </c>
      <c r="H656" s="8" t="s">
        <v>37</v>
      </c>
      <c r="L656" s="8">
        <v>1.66</v>
      </c>
      <c r="M656" s="8" t="s">
        <v>38</v>
      </c>
      <c r="N656" s="8" t="s">
        <v>39</v>
      </c>
      <c r="P656" s="8" t="s">
        <v>40</v>
      </c>
    </row>
    <row r="657" spans="1:18" ht="36" x14ac:dyDescent="0.2">
      <c r="A657" s="8" t="s">
        <v>404</v>
      </c>
      <c r="B657" s="8" t="s">
        <v>420</v>
      </c>
      <c r="D657" s="8">
        <v>2610000500</v>
      </c>
      <c r="E657" s="8" t="s">
        <v>64</v>
      </c>
      <c r="F657" s="11" t="s">
        <v>65</v>
      </c>
      <c r="G657" s="8" t="s">
        <v>36</v>
      </c>
      <c r="H657" s="8" t="s">
        <v>37</v>
      </c>
      <c r="L657" s="8">
        <v>11.3</v>
      </c>
      <c r="M657" s="8" t="s">
        <v>38</v>
      </c>
      <c r="N657" s="8" t="s">
        <v>39</v>
      </c>
      <c r="O657" s="8" t="s">
        <v>428</v>
      </c>
      <c r="P657" s="8" t="s">
        <v>427</v>
      </c>
      <c r="Q657" s="12" t="s">
        <v>140</v>
      </c>
    </row>
    <row r="658" spans="1:18" ht="36" x14ac:dyDescent="0.2">
      <c r="A658" s="8" t="s">
        <v>404</v>
      </c>
      <c r="B658" s="8" t="s">
        <v>429</v>
      </c>
      <c r="D658" s="8">
        <v>2610030000</v>
      </c>
      <c r="E658" s="8" t="s">
        <v>41</v>
      </c>
      <c r="F658" s="11" t="s">
        <v>42</v>
      </c>
      <c r="G658" s="8" t="s">
        <v>36</v>
      </c>
      <c r="H658" s="8" t="s">
        <v>37</v>
      </c>
      <c r="L658" s="8">
        <v>100.68326050769799</v>
      </c>
      <c r="M658" s="8" t="s">
        <v>38</v>
      </c>
      <c r="N658" s="8" t="s">
        <v>39</v>
      </c>
      <c r="P658" s="8" t="s">
        <v>430</v>
      </c>
      <c r="Q658" s="12" t="s">
        <v>140</v>
      </c>
    </row>
    <row r="659" spans="1:18" ht="36" x14ac:dyDescent="0.2">
      <c r="A659" s="8" t="s">
        <v>404</v>
      </c>
      <c r="B659" s="8" t="s">
        <v>429</v>
      </c>
      <c r="D659" s="8">
        <v>2610030000</v>
      </c>
      <c r="E659" s="8" t="s">
        <v>47</v>
      </c>
      <c r="F659" s="11" t="s">
        <v>48</v>
      </c>
      <c r="G659" s="8" t="s">
        <v>36</v>
      </c>
      <c r="H659" s="8" t="s">
        <v>37</v>
      </c>
      <c r="L659" s="8">
        <v>7.1070536828963702</v>
      </c>
      <c r="M659" s="8" t="s">
        <v>38</v>
      </c>
      <c r="N659" s="8" t="s">
        <v>39</v>
      </c>
      <c r="P659" s="8" t="s">
        <v>430</v>
      </c>
      <c r="Q659" s="12" t="s">
        <v>140</v>
      </c>
    </row>
    <row r="660" spans="1:18" ht="24" x14ac:dyDescent="0.2">
      <c r="A660" s="8" t="s">
        <v>404</v>
      </c>
      <c r="B660" s="8" t="s">
        <v>429</v>
      </c>
      <c r="D660" s="8">
        <v>2610030000</v>
      </c>
      <c r="E660" s="8" t="s">
        <v>53</v>
      </c>
      <c r="F660" s="11" t="s">
        <v>54</v>
      </c>
      <c r="G660" s="8" t="s">
        <v>36</v>
      </c>
      <c r="H660" s="8" t="s">
        <v>37</v>
      </c>
      <c r="L660" s="8">
        <v>38</v>
      </c>
      <c r="M660" s="8" t="s">
        <v>38</v>
      </c>
      <c r="N660" s="8" t="s">
        <v>39</v>
      </c>
      <c r="O660" s="8" t="s">
        <v>431</v>
      </c>
      <c r="P660" s="8" t="s">
        <v>432</v>
      </c>
      <c r="Q660" s="12" t="s">
        <v>433</v>
      </c>
    </row>
    <row r="661" spans="1:18" ht="24" x14ac:dyDescent="0.2">
      <c r="A661" s="8" t="s">
        <v>404</v>
      </c>
      <c r="B661" s="8" t="s">
        <v>429</v>
      </c>
      <c r="D661" s="8">
        <v>2610030000</v>
      </c>
      <c r="E661" s="8" t="s">
        <v>55</v>
      </c>
      <c r="F661" s="11" t="s">
        <v>56</v>
      </c>
      <c r="G661" s="8" t="s">
        <v>36</v>
      </c>
      <c r="H661" s="8" t="s">
        <v>37</v>
      </c>
      <c r="L661" s="8">
        <v>38</v>
      </c>
      <c r="M661" s="8" t="s">
        <v>38</v>
      </c>
      <c r="N661" s="8" t="s">
        <v>39</v>
      </c>
      <c r="O661" s="8" t="s">
        <v>431</v>
      </c>
      <c r="P661" s="8" t="s">
        <v>432</v>
      </c>
      <c r="Q661" s="12" t="s">
        <v>434</v>
      </c>
    </row>
    <row r="662" spans="1:18" ht="24" x14ac:dyDescent="0.2">
      <c r="A662" s="8" t="s">
        <v>404</v>
      </c>
      <c r="B662" s="8" t="s">
        <v>429</v>
      </c>
      <c r="D662" s="8">
        <v>2610030000</v>
      </c>
      <c r="E662" s="8" t="s">
        <v>57</v>
      </c>
      <c r="F662" s="11" t="s">
        <v>58</v>
      </c>
      <c r="G662" s="8" t="s">
        <v>36</v>
      </c>
      <c r="H662" s="8" t="s">
        <v>37</v>
      </c>
      <c r="L662" s="8">
        <v>34.799999999999997</v>
      </c>
      <c r="M662" s="8" t="s">
        <v>38</v>
      </c>
      <c r="N662" s="8" t="s">
        <v>39</v>
      </c>
      <c r="O662" s="8" t="s">
        <v>431</v>
      </c>
      <c r="P662" s="8" t="s">
        <v>432</v>
      </c>
      <c r="Q662" s="12" t="s">
        <v>435</v>
      </c>
    </row>
    <row r="663" spans="1:18" ht="24" x14ac:dyDescent="0.2">
      <c r="A663" s="8" t="s">
        <v>404</v>
      </c>
      <c r="B663" s="8" t="s">
        <v>429</v>
      </c>
      <c r="D663" s="8">
        <v>2610030000</v>
      </c>
      <c r="E663" s="8" t="s">
        <v>59</v>
      </c>
      <c r="F663" s="11" t="s">
        <v>60</v>
      </c>
      <c r="G663" s="8" t="s">
        <v>36</v>
      </c>
      <c r="H663" s="8" t="s">
        <v>37</v>
      </c>
      <c r="L663" s="8">
        <v>34.799999999999997</v>
      </c>
      <c r="M663" s="8" t="s">
        <v>38</v>
      </c>
      <c r="N663" s="8" t="s">
        <v>39</v>
      </c>
      <c r="O663" s="8" t="s">
        <v>431</v>
      </c>
      <c r="P663" s="8" t="s">
        <v>432</v>
      </c>
      <c r="Q663" s="12" t="s">
        <v>436</v>
      </c>
    </row>
    <row r="664" spans="1:18" ht="36" x14ac:dyDescent="0.2">
      <c r="A664" s="8" t="s">
        <v>404</v>
      </c>
      <c r="B664" s="8" t="s">
        <v>429</v>
      </c>
      <c r="D664" s="8">
        <v>2610030000</v>
      </c>
      <c r="E664" s="8" t="s">
        <v>61</v>
      </c>
      <c r="F664" s="11" t="s">
        <v>62</v>
      </c>
      <c r="G664" s="8" t="s">
        <v>36</v>
      </c>
      <c r="H664" s="8" t="s">
        <v>37</v>
      </c>
      <c r="L664" s="8">
        <v>1.1845089471493899</v>
      </c>
      <c r="M664" s="8" t="s">
        <v>38</v>
      </c>
      <c r="N664" s="8" t="s">
        <v>39</v>
      </c>
      <c r="P664" s="8" t="s">
        <v>430</v>
      </c>
      <c r="Q664" s="12" t="s">
        <v>140</v>
      </c>
    </row>
    <row r="665" spans="1:18" ht="156" x14ac:dyDescent="0.2">
      <c r="A665" s="8" t="s">
        <v>404</v>
      </c>
      <c r="B665" s="8" t="s">
        <v>429</v>
      </c>
      <c r="D665" s="8">
        <v>2610030000</v>
      </c>
      <c r="E665" s="8" t="s">
        <v>64</v>
      </c>
      <c r="F665" s="11" t="s">
        <v>65</v>
      </c>
      <c r="G665" s="8" t="s">
        <v>36</v>
      </c>
      <c r="H665" s="8" t="s">
        <v>37</v>
      </c>
      <c r="L665" s="8">
        <v>7.4089999999999998</v>
      </c>
      <c r="M665" s="8" t="s">
        <v>38</v>
      </c>
      <c r="N665" s="8" t="s">
        <v>39</v>
      </c>
      <c r="P665" s="8" t="s">
        <v>437</v>
      </c>
      <c r="Q665" s="12" t="s">
        <v>438</v>
      </c>
    </row>
    <row r="666" spans="1:18" x14ac:dyDescent="0.2">
      <c r="A666" s="8" t="s">
        <v>404</v>
      </c>
      <c r="B666" s="8" t="s">
        <v>429</v>
      </c>
      <c r="D666" s="8">
        <v>2610030000</v>
      </c>
      <c r="E666" s="8" t="s">
        <v>149</v>
      </c>
      <c r="F666" s="11">
        <v>7647010</v>
      </c>
      <c r="G666" s="8" t="s">
        <v>68</v>
      </c>
      <c r="H666" s="8" t="s">
        <v>150</v>
      </c>
      <c r="L666" s="8">
        <v>0.53122642600000003</v>
      </c>
      <c r="M666" s="8" t="s">
        <v>38</v>
      </c>
      <c r="N666" s="8" t="s">
        <v>39</v>
      </c>
      <c r="P666" s="8" t="s">
        <v>85</v>
      </c>
    </row>
    <row r="667" spans="1:18" x14ac:dyDescent="0.2">
      <c r="A667" s="8" t="s">
        <v>404</v>
      </c>
      <c r="B667" s="8" t="s">
        <v>429</v>
      </c>
      <c r="D667" s="8">
        <v>2610030000</v>
      </c>
      <c r="E667" s="8" t="s">
        <v>439</v>
      </c>
      <c r="F667" s="11">
        <v>74908</v>
      </c>
      <c r="G667" s="8" t="s">
        <v>68</v>
      </c>
      <c r="H667" s="8" t="s">
        <v>150</v>
      </c>
      <c r="L667" s="8">
        <v>0.875401294</v>
      </c>
      <c r="M667" s="8" t="s">
        <v>38</v>
      </c>
      <c r="N667" s="8" t="s">
        <v>39</v>
      </c>
      <c r="P667" s="8" t="s">
        <v>85</v>
      </c>
    </row>
    <row r="668" spans="1:18" ht="24" x14ac:dyDescent="0.2">
      <c r="A668" s="8" t="s">
        <v>404</v>
      </c>
      <c r="B668" s="8" t="s">
        <v>429</v>
      </c>
      <c r="D668" s="8">
        <v>2610030000</v>
      </c>
      <c r="E668" s="8" t="s">
        <v>74</v>
      </c>
      <c r="F668" s="11">
        <v>7439976</v>
      </c>
      <c r="G668" s="8" t="s">
        <v>68</v>
      </c>
      <c r="H668" s="8" t="s">
        <v>69</v>
      </c>
      <c r="L668" s="13">
        <v>8.7399999999999999E-4</v>
      </c>
      <c r="M668" s="8" t="s">
        <v>38</v>
      </c>
      <c r="N668" s="8" t="s">
        <v>39</v>
      </c>
      <c r="P668" s="8" t="s">
        <v>440</v>
      </c>
      <c r="Q668" s="12" t="s">
        <v>441</v>
      </c>
    </row>
    <row r="669" spans="1:18" ht="156" x14ac:dyDescent="0.2">
      <c r="A669" s="8" t="s">
        <v>404</v>
      </c>
      <c r="B669" s="8" t="s">
        <v>429</v>
      </c>
      <c r="D669" s="8">
        <v>2610030000</v>
      </c>
      <c r="E669" s="8" t="s">
        <v>167</v>
      </c>
      <c r="F669" s="11">
        <v>75092</v>
      </c>
      <c r="G669" s="8" t="s">
        <v>68</v>
      </c>
      <c r="L669" s="8">
        <v>3.39E-2</v>
      </c>
      <c r="M669" s="8" t="s">
        <v>38</v>
      </c>
      <c r="N669" s="8" t="s">
        <v>39</v>
      </c>
      <c r="P669" s="8" t="s">
        <v>442</v>
      </c>
      <c r="Q669" s="12" t="s">
        <v>438</v>
      </c>
    </row>
    <row r="670" spans="1:18" ht="72" x14ac:dyDescent="0.2">
      <c r="A670" s="8" t="s">
        <v>443</v>
      </c>
      <c r="D670" s="8">
        <v>2620030001</v>
      </c>
      <c r="E670" s="8" t="s">
        <v>74</v>
      </c>
      <c r="F670" s="11">
        <v>7439976</v>
      </c>
      <c r="G670" s="8" t="s">
        <v>68</v>
      </c>
      <c r="H670" s="8" t="s">
        <v>69</v>
      </c>
      <c r="L670" s="13">
        <v>3.63E-6</v>
      </c>
      <c r="M670" s="8" t="s">
        <v>38</v>
      </c>
      <c r="N670" s="8" t="s">
        <v>39</v>
      </c>
      <c r="O670" s="8" t="s">
        <v>444</v>
      </c>
      <c r="P670" s="8" t="s">
        <v>445</v>
      </c>
      <c r="Q670" s="12" t="s">
        <v>446</v>
      </c>
      <c r="R670" s="8" t="s">
        <v>447</v>
      </c>
    </row>
    <row r="671" spans="1:18" ht="36" x14ac:dyDescent="0.2">
      <c r="A671" s="8" t="s">
        <v>448</v>
      </c>
      <c r="D671" s="8">
        <v>2630020000</v>
      </c>
      <c r="E671" s="8" t="s">
        <v>34</v>
      </c>
      <c r="F671" s="11" t="s">
        <v>35</v>
      </c>
      <c r="G671" s="8" t="s">
        <v>36</v>
      </c>
      <c r="H671" s="8" t="s">
        <v>37</v>
      </c>
      <c r="L671" s="8">
        <v>0.16900000000000001</v>
      </c>
      <c r="M671" s="8" t="s">
        <v>38</v>
      </c>
      <c r="N671" s="8" t="s">
        <v>449</v>
      </c>
      <c r="P671" s="8" t="s">
        <v>450</v>
      </c>
      <c r="Q671" s="12" t="s">
        <v>451</v>
      </c>
    </row>
    <row r="672" spans="1:18" ht="24" x14ac:dyDescent="0.2">
      <c r="A672" s="8" t="s">
        <v>448</v>
      </c>
      <c r="D672" s="8">
        <v>2630020000</v>
      </c>
      <c r="E672" s="8" t="s">
        <v>64</v>
      </c>
      <c r="F672" s="11" t="s">
        <v>65</v>
      </c>
      <c r="G672" s="8" t="s">
        <v>36</v>
      </c>
      <c r="H672" s="8" t="s">
        <v>37</v>
      </c>
      <c r="L672" s="8">
        <v>0.85</v>
      </c>
      <c r="M672" s="8" t="s">
        <v>38</v>
      </c>
      <c r="N672" s="8" t="s">
        <v>449</v>
      </c>
      <c r="P672" s="8" t="s">
        <v>452</v>
      </c>
    </row>
    <row r="673" spans="1:25" ht="36" x14ac:dyDescent="0.2">
      <c r="A673" s="8" t="s">
        <v>448</v>
      </c>
      <c r="D673" s="8">
        <v>2630020000</v>
      </c>
      <c r="E673" s="8" t="s">
        <v>453</v>
      </c>
      <c r="F673" s="11">
        <v>71556</v>
      </c>
      <c r="G673" s="8" t="s">
        <v>68</v>
      </c>
      <c r="L673" s="13">
        <v>5.6300000000000002E-4</v>
      </c>
      <c r="M673" s="8" t="s">
        <v>38</v>
      </c>
      <c r="N673" s="8" t="s">
        <v>449</v>
      </c>
      <c r="P673" s="8" t="s">
        <v>454</v>
      </c>
      <c r="R673" s="8" t="s">
        <v>455</v>
      </c>
      <c r="S673" s="12" t="s">
        <v>456</v>
      </c>
    </row>
    <row r="674" spans="1:25" ht="36" x14ac:dyDescent="0.2">
      <c r="A674" s="8" t="s">
        <v>448</v>
      </c>
      <c r="D674" s="8">
        <v>2630020000</v>
      </c>
      <c r="E674" s="8" t="s">
        <v>167</v>
      </c>
      <c r="F674" s="11">
        <v>75092</v>
      </c>
      <c r="G674" s="8" t="s">
        <v>68</v>
      </c>
      <c r="L674" s="8">
        <v>9.1000000000000004E-3</v>
      </c>
      <c r="M674" s="8" t="s">
        <v>38</v>
      </c>
      <c r="N674" s="8" t="s">
        <v>449</v>
      </c>
      <c r="P674" s="8" t="s">
        <v>454</v>
      </c>
      <c r="R674" s="8" t="s">
        <v>455</v>
      </c>
      <c r="S674" s="12" t="s">
        <v>456</v>
      </c>
    </row>
    <row r="675" spans="1:25" ht="36" x14ac:dyDescent="0.2">
      <c r="A675" s="8" t="s">
        <v>448</v>
      </c>
      <c r="D675" s="8">
        <v>2630020000</v>
      </c>
      <c r="E675" s="8" t="s">
        <v>169</v>
      </c>
      <c r="F675" s="11">
        <v>127184</v>
      </c>
      <c r="G675" s="8" t="s">
        <v>68</v>
      </c>
      <c r="L675" s="8">
        <v>4.2700000000000004E-3</v>
      </c>
      <c r="M675" s="8" t="s">
        <v>38</v>
      </c>
      <c r="N675" s="8" t="s">
        <v>449</v>
      </c>
      <c r="O675" s="8" t="s">
        <v>457</v>
      </c>
      <c r="P675" s="8" t="s">
        <v>454</v>
      </c>
      <c r="R675" s="8" t="s">
        <v>455</v>
      </c>
      <c r="S675" s="12" t="s">
        <v>456</v>
      </c>
    </row>
    <row r="676" spans="1:25" ht="24" x14ac:dyDescent="0.2">
      <c r="A676" s="8" t="s">
        <v>458</v>
      </c>
      <c r="B676" s="8" t="s">
        <v>459</v>
      </c>
      <c r="D676" s="8">
        <v>2650000000</v>
      </c>
      <c r="E676" s="8" t="s">
        <v>74</v>
      </c>
      <c r="F676" s="8" t="s">
        <v>460</v>
      </c>
      <c r="G676" s="8" t="str">
        <f>VLOOKUP(F676,'[1]pollutants (1)'!$A$2:$D$655,4,FALSE)</f>
        <v>HAP</v>
      </c>
      <c r="H676" s="8" t="str">
        <f>IF(G676="CAP","",VLOOKUP(F676,'[1]pollutants (1)'!$A$2:$E$655,5,FALSE))</f>
        <v>HAP-Metal</v>
      </c>
      <c r="L676" s="8">
        <v>1.0353611573043499E-4</v>
      </c>
      <c r="M676" s="8" t="s">
        <v>38</v>
      </c>
      <c r="N676" s="8" t="s">
        <v>257</v>
      </c>
      <c r="O676" s="8" t="s">
        <v>461</v>
      </c>
      <c r="P676" s="16" t="s">
        <v>462</v>
      </c>
    </row>
    <row r="677" spans="1:25" ht="72" x14ac:dyDescent="0.2">
      <c r="A677" s="8" t="s">
        <v>458</v>
      </c>
      <c r="B677" s="8" t="s">
        <v>463</v>
      </c>
      <c r="D677" s="8">
        <v>2650000002</v>
      </c>
      <c r="E677" s="8" t="s">
        <v>74</v>
      </c>
      <c r="F677" s="11">
        <v>7439976</v>
      </c>
      <c r="G677" s="8" t="s">
        <v>68</v>
      </c>
      <c r="H677" s="8" t="s">
        <v>69</v>
      </c>
      <c r="L677" s="8">
        <v>1.56E-3</v>
      </c>
      <c r="M677" s="8" t="s">
        <v>38</v>
      </c>
      <c r="N677" s="8" t="s">
        <v>257</v>
      </c>
      <c r="O677" s="8" t="s">
        <v>464</v>
      </c>
      <c r="P677" s="8" t="s">
        <v>465</v>
      </c>
      <c r="Q677" s="12" t="s">
        <v>466</v>
      </c>
      <c r="R677" s="8" t="s">
        <v>467</v>
      </c>
      <c r="S677" s="12" t="s">
        <v>468</v>
      </c>
    </row>
    <row r="678" spans="1:25" ht="36" x14ac:dyDescent="0.2">
      <c r="A678" s="8" t="s">
        <v>469</v>
      </c>
      <c r="D678" s="8">
        <v>2680003000</v>
      </c>
      <c r="E678" s="8" t="s">
        <v>34</v>
      </c>
      <c r="F678" s="11" t="s">
        <v>35</v>
      </c>
      <c r="G678" s="8" t="s">
        <v>36</v>
      </c>
      <c r="H678" s="8" t="s">
        <v>37</v>
      </c>
      <c r="L678" s="8">
        <v>0.66</v>
      </c>
      <c r="M678" s="8" t="s">
        <v>38</v>
      </c>
      <c r="N678" s="8" t="s">
        <v>39</v>
      </c>
      <c r="P678" s="8" t="s">
        <v>470</v>
      </c>
      <c r="Q678" s="12" t="s">
        <v>471</v>
      </c>
      <c r="S678" s="12" t="s">
        <v>472</v>
      </c>
    </row>
    <row r="679" spans="1:25" ht="36" x14ac:dyDescent="0.2">
      <c r="A679" s="8" t="s">
        <v>469</v>
      </c>
      <c r="D679" s="8">
        <v>2680003000</v>
      </c>
      <c r="E679" s="8" t="s">
        <v>64</v>
      </c>
      <c r="F679" s="11" t="s">
        <v>65</v>
      </c>
      <c r="G679" s="8" t="s">
        <v>36</v>
      </c>
      <c r="H679" s="8" t="s">
        <v>37</v>
      </c>
      <c r="L679" s="8">
        <v>4.67</v>
      </c>
      <c r="M679" s="8" t="s">
        <v>38</v>
      </c>
      <c r="N679" s="8" t="s">
        <v>39</v>
      </c>
      <c r="P679" s="8" t="s">
        <v>473</v>
      </c>
      <c r="Q679" s="12" t="s">
        <v>471</v>
      </c>
      <c r="S679" s="12" t="s">
        <v>472</v>
      </c>
    </row>
    <row r="680" spans="1:25" ht="216" x14ac:dyDescent="0.2">
      <c r="A680" s="8" t="s">
        <v>474</v>
      </c>
      <c r="D680" s="8">
        <v>2801000003</v>
      </c>
      <c r="E680" s="8" t="s">
        <v>53</v>
      </c>
      <c r="F680" s="8" t="s">
        <v>54</v>
      </c>
      <c r="G680" s="8" t="str">
        <f>VLOOKUP(F680,'[1]pollutants (1)'!$A$2:$D$655,4,FALSE)</f>
        <v>CAP</v>
      </c>
      <c r="H680" s="8" t="str">
        <f>IF(G680="CAP","",VLOOKUP(F680,'[1]pollutants (1)'!$A$2:$E$655,5,FALSE))</f>
        <v/>
      </c>
      <c r="I680" s="8">
        <v>2.57732477614303E-2</v>
      </c>
      <c r="J680" s="8">
        <v>35.9868215429725</v>
      </c>
      <c r="K680" s="8">
        <v>9.1395303902168106</v>
      </c>
      <c r="L680" s="8" t="s">
        <v>475</v>
      </c>
      <c r="M680" s="8" t="s">
        <v>38</v>
      </c>
      <c r="N680" s="8" t="s">
        <v>251</v>
      </c>
      <c r="P680" s="8" t="s">
        <v>476</v>
      </c>
      <c r="R680" s="8" t="s">
        <v>477</v>
      </c>
      <c r="T680" s="8" t="s">
        <v>478</v>
      </c>
      <c r="U680" s="12" t="s">
        <v>479</v>
      </c>
      <c r="V680" s="8" t="s">
        <v>659</v>
      </c>
      <c r="W680" s="12" t="s">
        <v>480</v>
      </c>
      <c r="X680" s="8" t="s">
        <v>481</v>
      </c>
    </row>
    <row r="681" spans="1:25" ht="216" x14ac:dyDescent="0.2">
      <c r="A681" s="8" t="s">
        <v>474</v>
      </c>
      <c r="D681" s="8">
        <v>2801000003</v>
      </c>
      <c r="E681" s="8" t="s">
        <v>55</v>
      </c>
      <c r="F681" s="8" t="s">
        <v>56</v>
      </c>
      <c r="G681" s="8" t="str">
        <f>VLOOKUP(F681,'[1]pollutants (1)'!$A$2:$D$655,4,FALSE)</f>
        <v>CAP</v>
      </c>
      <c r="H681" s="8" t="str">
        <f>IF(G681="CAP","",VLOOKUP(F681,'[1]pollutants (1)'!$A$2:$E$655,5,FALSE))</f>
        <v/>
      </c>
      <c r="I681" s="8">
        <v>2.57732477614303E-2</v>
      </c>
      <c r="J681" s="8">
        <v>35.9868215429725</v>
      </c>
      <c r="K681" s="8">
        <v>9.1395303902168106</v>
      </c>
      <c r="L681" s="8" t="s">
        <v>475</v>
      </c>
      <c r="M681" s="8" t="s">
        <v>38</v>
      </c>
      <c r="N681" s="8" t="s">
        <v>251</v>
      </c>
      <c r="P681" s="8" t="s">
        <v>476</v>
      </c>
      <c r="R681" s="8" t="s">
        <v>477</v>
      </c>
      <c r="T681" s="8" t="s">
        <v>478</v>
      </c>
      <c r="U681" s="12" t="s">
        <v>479</v>
      </c>
      <c r="V681" s="8" t="s">
        <v>659</v>
      </c>
      <c r="W681" s="12" t="s">
        <v>480</v>
      </c>
      <c r="X681" s="8" t="s">
        <v>481</v>
      </c>
    </row>
    <row r="682" spans="1:25" ht="216" x14ac:dyDescent="0.2">
      <c r="A682" s="8" t="s">
        <v>474</v>
      </c>
      <c r="D682" s="8">
        <v>2801000003</v>
      </c>
      <c r="E682" s="8" t="s">
        <v>57</v>
      </c>
      <c r="F682" s="8" t="s">
        <v>58</v>
      </c>
      <c r="G682" s="8" t="str">
        <f>VLOOKUP(F682,'[1]pollutants (1)'!$A$2:$D$655,4,FALSE)</f>
        <v>CAP</v>
      </c>
      <c r="H682" s="8" t="str">
        <f>IF(G682="CAP","",VLOOKUP(F682,'[1]pollutants (1)'!$A$2:$E$655,5,FALSE))</f>
        <v/>
      </c>
      <c r="I682" s="8">
        <v>5.1546495522860501E-3</v>
      </c>
      <c r="J682" s="8">
        <v>7.1973643085945103</v>
      </c>
      <c r="K682" s="8">
        <v>1.82790607804336</v>
      </c>
      <c r="L682" s="8" t="s">
        <v>475</v>
      </c>
      <c r="M682" s="8" t="s">
        <v>38</v>
      </c>
      <c r="N682" s="8" t="s">
        <v>251</v>
      </c>
      <c r="P682" s="8" t="s">
        <v>476</v>
      </c>
      <c r="R682" s="8" t="s">
        <v>477</v>
      </c>
      <c r="T682" s="8" t="s">
        <v>478</v>
      </c>
      <c r="U682" s="12" t="s">
        <v>479</v>
      </c>
      <c r="V682" s="8" t="s">
        <v>659</v>
      </c>
      <c r="W682" s="12" t="s">
        <v>480</v>
      </c>
      <c r="X682" s="8" t="s">
        <v>481</v>
      </c>
    </row>
    <row r="683" spans="1:25" ht="216" x14ac:dyDescent="0.2">
      <c r="A683" s="8" t="s">
        <v>474</v>
      </c>
      <c r="D683" s="8">
        <v>2801000003</v>
      </c>
      <c r="E683" s="8" t="s">
        <v>59</v>
      </c>
      <c r="F683" s="8" t="s">
        <v>60</v>
      </c>
      <c r="G683" s="8" t="str">
        <f>VLOOKUP(F683,'[1]pollutants (1)'!$A$2:$D$655,4,FALSE)</f>
        <v>CAP</v>
      </c>
      <c r="H683" s="8" t="str">
        <f>IF(G683="CAP","",VLOOKUP(F683,'[1]pollutants (1)'!$A$2:$E$655,5,FALSE))</f>
        <v/>
      </c>
      <c r="I683" s="8">
        <v>5.1546495522860501E-3</v>
      </c>
      <c r="J683" s="8">
        <v>7.1973643085945103</v>
      </c>
      <c r="K683" s="8">
        <v>1.82790607804336</v>
      </c>
      <c r="L683" s="8" t="s">
        <v>475</v>
      </c>
      <c r="M683" s="8" t="s">
        <v>38</v>
      </c>
      <c r="N683" s="8" t="s">
        <v>251</v>
      </c>
      <c r="P683" s="8" t="s">
        <v>476</v>
      </c>
      <c r="R683" s="8" t="s">
        <v>477</v>
      </c>
      <c r="T683" s="8" t="s">
        <v>478</v>
      </c>
      <c r="U683" s="12" t="s">
        <v>479</v>
      </c>
      <c r="V683" s="8" t="s">
        <v>659</v>
      </c>
      <c r="W683" s="12" t="s">
        <v>480</v>
      </c>
      <c r="X683" s="8" t="s">
        <v>481</v>
      </c>
    </row>
    <row r="684" spans="1:25" ht="144" x14ac:dyDescent="0.2">
      <c r="A684" s="8" t="s">
        <v>482</v>
      </c>
      <c r="B684" s="8" t="s">
        <v>483</v>
      </c>
      <c r="D684" s="8">
        <v>2802004001</v>
      </c>
      <c r="E684" s="8" t="s">
        <v>64</v>
      </c>
      <c r="F684" s="8" t="s">
        <v>65</v>
      </c>
      <c r="G684" s="8" t="str">
        <f>VLOOKUP(F684,'[1]pollutants (1)'!$A$2:$D$655,4,FALSE)</f>
        <v>CAP</v>
      </c>
      <c r="H684" s="8" t="str">
        <f>IF(G684="CAP","",VLOOKUP(F684,'[1]pollutants (1)'!$A$2:$E$655,5,FALSE))</f>
        <v/>
      </c>
      <c r="I684" s="8">
        <v>5.0390999999999999E-4</v>
      </c>
      <c r="J684" s="8">
        <v>6.5978E-3</v>
      </c>
      <c r="K684" s="8">
        <v>7.92075999655761E-4</v>
      </c>
      <c r="L684" s="8" t="s">
        <v>484</v>
      </c>
      <c r="M684" s="8" t="s">
        <v>38</v>
      </c>
      <c r="N684" s="8" t="s">
        <v>251</v>
      </c>
      <c r="P684" s="16" t="s">
        <v>485</v>
      </c>
      <c r="Q684" s="12" t="s">
        <v>486</v>
      </c>
      <c r="R684" s="8" t="s">
        <v>487</v>
      </c>
      <c r="S684" s="8" t="s">
        <v>488</v>
      </c>
      <c r="T684" s="8" t="s">
        <v>489</v>
      </c>
      <c r="U684" s="8" t="s">
        <v>490</v>
      </c>
      <c r="V684" s="8" t="s">
        <v>491</v>
      </c>
      <c r="W684" s="8" t="s">
        <v>492</v>
      </c>
      <c r="X684" s="8" t="s">
        <v>493</v>
      </c>
      <c r="Y684" s="8" t="s">
        <v>494</v>
      </c>
    </row>
    <row r="685" spans="1:25" ht="144" x14ac:dyDescent="0.2">
      <c r="A685" s="8" t="s">
        <v>482</v>
      </c>
      <c r="B685" s="8" t="s">
        <v>495</v>
      </c>
      <c r="D685" s="8">
        <v>2802004002</v>
      </c>
      <c r="E685" s="8" t="s">
        <v>64</v>
      </c>
      <c r="F685" s="8" t="s">
        <v>65</v>
      </c>
      <c r="G685" s="8" t="str">
        <f>VLOOKUP(F685,'[1]pollutants (1)'!$A$2:$D$655,4,FALSE)</f>
        <v>CAP</v>
      </c>
      <c r="H685" s="8" t="str">
        <f>IF(G685="CAP","",VLOOKUP(F685,'[1]pollutants (1)'!$A$2:$E$655,5,FALSE))</f>
        <v/>
      </c>
      <c r="I685" s="8">
        <v>3.7741000000000003E-5</v>
      </c>
      <c r="J685" s="8">
        <v>4.9423000000000002E-4</v>
      </c>
      <c r="K685" s="8">
        <v>5.93273117018618E-5</v>
      </c>
      <c r="L685" s="8" t="s">
        <v>484</v>
      </c>
      <c r="M685" s="8" t="s">
        <v>38</v>
      </c>
      <c r="N685" s="8" t="s">
        <v>251</v>
      </c>
      <c r="P685" s="16" t="s">
        <v>485</v>
      </c>
      <c r="Q685" s="12" t="s">
        <v>496</v>
      </c>
      <c r="R685" s="8" t="s">
        <v>487</v>
      </c>
      <c r="S685" s="8" t="s">
        <v>497</v>
      </c>
      <c r="T685" s="8" t="s">
        <v>489</v>
      </c>
      <c r="U685" s="8" t="s">
        <v>498</v>
      </c>
      <c r="V685" s="8" t="s">
        <v>491</v>
      </c>
      <c r="W685" s="8" t="s">
        <v>499</v>
      </c>
      <c r="X685" s="8" t="s">
        <v>500</v>
      </c>
      <c r="Y685" s="8" t="s">
        <v>501</v>
      </c>
    </row>
    <row r="686" spans="1:25" ht="144" x14ac:dyDescent="0.2">
      <c r="A686" s="8" t="s">
        <v>482</v>
      </c>
      <c r="B686" s="8" t="s">
        <v>502</v>
      </c>
      <c r="D686" s="8">
        <v>2802004003</v>
      </c>
      <c r="E686" s="8" t="s">
        <v>64</v>
      </c>
      <c r="F686" s="8" t="s">
        <v>65</v>
      </c>
      <c r="G686" s="8" t="str">
        <f>VLOOKUP(F686,'[1]pollutants (1)'!$A$2:$D$655,4,FALSE)</f>
        <v>CAP</v>
      </c>
      <c r="H686" s="8" t="str">
        <f>IF(G686="CAP","",VLOOKUP(F686,'[1]pollutants (1)'!$A$2:$E$655,5,FALSE))</f>
        <v/>
      </c>
      <c r="I686" s="8">
        <v>3.6750999999999998E-4</v>
      </c>
      <c r="J686" s="8">
        <v>4.8124999999999999E-3</v>
      </c>
      <c r="K686" s="8">
        <v>5.7770332262477005E-4</v>
      </c>
      <c r="L686" s="8" t="s">
        <v>484</v>
      </c>
      <c r="M686" s="8" t="s">
        <v>38</v>
      </c>
      <c r="N686" s="8" t="s">
        <v>251</v>
      </c>
      <c r="P686" s="16" t="s">
        <v>485</v>
      </c>
      <c r="Q686" s="12" t="s">
        <v>503</v>
      </c>
      <c r="R686" s="8" t="s">
        <v>487</v>
      </c>
      <c r="S686" s="8" t="s">
        <v>504</v>
      </c>
      <c r="T686" s="8" t="s">
        <v>489</v>
      </c>
      <c r="U686" s="8" t="s">
        <v>505</v>
      </c>
      <c r="V686" s="8" t="s">
        <v>491</v>
      </c>
      <c r="W686" s="8" t="s">
        <v>506</v>
      </c>
      <c r="X686" s="8" t="s">
        <v>507</v>
      </c>
      <c r="Y686" s="8" t="s">
        <v>508</v>
      </c>
    </row>
    <row r="687" spans="1:25" ht="36" x14ac:dyDescent="0.2">
      <c r="A687" s="8" t="s">
        <v>509</v>
      </c>
      <c r="B687" s="8" t="s">
        <v>510</v>
      </c>
      <c r="D687" s="8">
        <v>2805100010</v>
      </c>
      <c r="E687" s="8" t="s">
        <v>53</v>
      </c>
      <c r="F687" s="11" t="s">
        <v>54</v>
      </c>
      <c r="G687" s="8" t="s">
        <v>36</v>
      </c>
      <c r="H687" s="8" t="s">
        <v>37</v>
      </c>
      <c r="L687" s="8">
        <v>1.1466789999999999E-2</v>
      </c>
      <c r="M687" s="8" t="s">
        <v>39</v>
      </c>
      <c r="N687" s="8" t="s">
        <v>257</v>
      </c>
      <c r="O687" s="8" t="s">
        <v>511</v>
      </c>
      <c r="P687" s="8" t="s">
        <v>512</v>
      </c>
      <c r="Q687" s="12" t="s">
        <v>513</v>
      </c>
    </row>
    <row r="688" spans="1:25" ht="36" x14ac:dyDescent="0.2">
      <c r="A688" s="8" t="s">
        <v>509</v>
      </c>
      <c r="B688" s="8" t="s">
        <v>510</v>
      </c>
      <c r="D688" s="8">
        <v>2805100010</v>
      </c>
      <c r="E688" s="8" t="s">
        <v>55</v>
      </c>
      <c r="F688" s="11" t="s">
        <v>56</v>
      </c>
      <c r="G688" s="8" t="s">
        <v>36</v>
      </c>
      <c r="H688" s="8" t="s">
        <v>37</v>
      </c>
      <c r="L688" s="8">
        <v>1.1466789999999999E-2</v>
      </c>
      <c r="M688" s="8" t="s">
        <v>39</v>
      </c>
      <c r="N688" s="8" t="s">
        <v>257</v>
      </c>
      <c r="O688" s="8" t="s">
        <v>511</v>
      </c>
      <c r="P688" s="8" t="s">
        <v>512</v>
      </c>
      <c r="Q688" s="12" t="s">
        <v>513</v>
      </c>
    </row>
    <row r="689" spans="1:31" x14ac:dyDescent="0.2">
      <c r="A689" s="8" t="s">
        <v>509</v>
      </c>
      <c r="B689" s="8" t="s">
        <v>510</v>
      </c>
      <c r="D689" s="8">
        <v>2805100010</v>
      </c>
      <c r="E689" s="8" t="s">
        <v>57</v>
      </c>
      <c r="F689" s="11" t="s">
        <v>58</v>
      </c>
      <c r="G689" s="8" t="s">
        <v>36</v>
      </c>
      <c r="H689" s="8" t="s">
        <v>37</v>
      </c>
      <c r="L689" s="8">
        <v>2.383362E-3</v>
      </c>
      <c r="M689" s="8" t="s">
        <v>39</v>
      </c>
      <c r="N689" s="8" t="s">
        <v>257</v>
      </c>
      <c r="O689" s="8" t="s">
        <v>511</v>
      </c>
      <c r="P689" s="8" t="s">
        <v>514</v>
      </c>
    </row>
    <row r="690" spans="1:31" x14ac:dyDescent="0.2">
      <c r="A690" s="8" t="s">
        <v>509</v>
      </c>
      <c r="B690" s="8" t="s">
        <v>510</v>
      </c>
      <c r="D690" s="8">
        <v>2805100010</v>
      </c>
      <c r="E690" s="8" t="s">
        <v>59</v>
      </c>
      <c r="F690" s="11" t="s">
        <v>60</v>
      </c>
      <c r="G690" s="8" t="s">
        <v>36</v>
      </c>
      <c r="H690" s="8" t="s">
        <v>37</v>
      </c>
      <c r="L690" s="8">
        <v>2.383362E-3</v>
      </c>
      <c r="M690" s="8" t="s">
        <v>39</v>
      </c>
      <c r="N690" s="8" t="s">
        <v>257</v>
      </c>
      <c r="O690" s="8" t="s">
        <v>511</v>
      </c>
      <c r="P690" s="8" t="s">
        <v>514</v>
      </c>
    </row>
    <row r="691" spans="1:31" ht="84" x14ac:dyDescent="0.2">
      <c r="A691" s="8" t="s">
        <v>509</v>
      </c>
      <c r="B691" s="8" t="s">
        <v>515</v>
      </c>
      <c r="D691" s="8">
        <v>2805100020</v>
      </c>
      <c r="E691" s="8" t="s">
        <v>53</v>
      </c>
      <c r="F691" s="11" t="s">
        <v>54</v>
      </c>
      <c r="G691" s="8" t="s">
        <v>36</v>
      </c>
      <c r="H691" s="8" t="s">
        <v>37</v>
      </c>
      <c r="L691" s="8">
        <v>3.866852E-3</v>
      </c>
      <c r="M691" s="8" t="s">
        <v>39</v>
      </c>
      <c r="N691" s="8" t="s">
        <v>257</v>
      </c>
      <c r="O691" s="8" t="s">
        <v>511</v>
      </c>
      <c r="P691" s="17" t="s">
        <v>516</v>
      </c>
      <c r="Q691" s="12" t="s">
        <v>517</v>
      </c>
      <c r="R691" s="8" t="s">
        <v>518</v>
      </c>
      <c r="S691" s="12" t="s">
        <v>519</v>
      </c>
      <c r="T691" s="8" t="s">
        <v>520</v>
      </c>
      <c r="U691" s="12" t="s">
        <v>521</v>
      </c>
      <c r="V691" s="8" t="s">
        <v>522</v>
      </c>
      <c r="W691" s="12" t="s">
        <v>523</v>
      </c>
    </row>
    <row r="692" spans="1:31" ht="60" x14ac:dyDescent="0.2">
      <c r="A692" s="8" t="s">
        <v>509</v>
      </c>
      <c r="B692" s="8" t="s">
        <v>515</v>
      </c>
      <c r="D692" s="8">
        <v>2805100020</v>
      </c>
      <c r="E692" s="8" t="s">
        <v>55</v>
      </c>
      <c r="F692" s="11" t="s">
        <v>56</v>
      </c>
      <c r="G692" s="8" t="s">
        <v>36</v>
      </c>
      <c r="H692" s="8" t="s">
        <v>37</v>
      </c>
      <c r="L692" s="8">
        <v>3.866852E-3</v>
      </c>
      <c r="M692" s="8" t="s">
        <v>39</v>
      </c>
      <c r="N692" s="8" t="s">
        <v>257</v>
      </c>
      <c r="O692" s="8" t="s">
        <v>511</v>
      </c>
      <c r="P692" s="8" t="s">
        <v>516</v>
      </c>
      <c r="Q692" s="12" t="s">
        <v>517</v>
      </c>
      <c r="R692" s="8" t="s">
        <v>518</v>
      </c>
      <c r="S692" s="12" t="s">
        <v>519</v>
      </c>
      <c r="T692" s="8" t="s">
        <v>524</v>
      </c>
      <c r="U692" s="12" t="s">
        <v>521</v>
      </c>
      <c r="V692" s="8" t="s">
        <v>522</v>
      </c>
      <c r="W692" s="12" t="s">
        <v>523</v>
      </c>
    </row>
    <row r="693" spans="1:31" ht="60" x14ac:dyDescent="0.2">
      <c r="A693" s="8" t="s">
        <v>509</v>
      </c>
      <c r="B693" s="8" t="s">
        <v>515</v>
      </c>
      <c r="D693" s="8">
        <v>2805100020</v>
      </c>
      <c r="E693" s="8" t="s">
        <v>57</v>
      </c>
      <c r="F693" s="11" t="s">
        <v>58</v>
      </c>
      <c r="G693" s="8" t="s">
        <v>36</v>
      </c>
      <c r="H693" s="8" t="s">
        <v>37</v>
      </c>
      <c r="L693" s="13">
        <v>8.0372199999999999E-4</v>
      </c>
      <c r="M693" s="8" t="s">
        <v>39</v>
      </c>
      <c r="N693" s="8" t="s">
        <v>257</v>
      </c>
      <c r="O693" s="8" t="s">
        <v>511</v>
      </c>
      <c r="P693" s="8" t="s">
        <v>516</v>
      </c>
      <c r="Q693" s="12" t="s">
        <v>517</v>
      </c>
      <c r="R693" s="8" t="s">
        <v>518</v>
      </c>
      <c r="S693" s="12" t="s">
        <v>519</v>
      </c>
      <c r="T693" s="8" t="s">
        <v>522</v>
      </c>
      <c r="U693" s="12" t="s">
        <v>523</v>
      </c>
    </row>
    <row r="694" spans="1:31" ht="60" x14ac:dyDescent="0.2">
      <c r="A694" s="8" t="s">
        <v>509</v>
      </c>
      <c r="B694" s="8" t="s">
        <v>515</v>
      </c>
      <c r="D694" s="8">
        <v>2805100020</v>
      </c>
      <c r="E694" s="8" t="s">
        <v>59</v>
      </c>
      <c r="F694" s="11" t="s">
        <v>60</v>
      </c>
      <c r="G694" s="8" t="s">
        <v>36</v>
      </c>
      <c r="H694" s="8" t="s">
        <v>37</v>
      </c>
      <c r="L694" s="13">
        <v>8.0372199999999999E-4</v>
      </c>
      <c r="M694" s="8" t="s">
        <v>39</v>
      </c>
      <c r="N694" s="8" t="s">
        <v>257</v>
      </c>
      <c r="O694" s="8" t="s">
        <v>511</v>
      </c>
      <c r="P694" s="8" t="s">
        <v>516</v>
      </c>
      <c r="Q694" s="12" t="s">
        <v>517</v>
      </c>
      <c r="R694" s="8" t="s">
        <v>518</v>
      </c>
      <c r="S694" s="12" t="s">
        <v>519</v>
      </c>
      <c r="T694" s="8" t="s">
        <v>522</v>
      </c>
      <c r="U694" s="12" t="s">
        <v>523</v>
      </c>
    </row>
    <row r="695" spans="1:31" ht="84" x14ac:dyDescent="0.2">
      <c r="A695" s="8" t="s">
        <v>509</v>
      </c>
      <c r="B695" s="8" t="s">
        <v>525</v>
      </c>
      <c r="D695" s="8">
        <v>2805100030</v>
      </c>
      <c r="E695" s="8" t="s">
        <v>53</v>
      </c>
      <c r="F695" s="11" t="s">
        <v>54</v>
      </c>
      <c r="G695" s="8" t="s">
        <v>36</v>
      </c>
      <c r="H695" s="8" t="s">
        <v>37</v>
      </c>
      <c r="L695" s="13">
        <v>2.3119200000000001E-5</v>
      </c>
      <c r="M695" s="8" t="s">
        <v>39</v>
      </c>
      <c r="N695" s="8" t="s">
        <v>257</v>
      </c>
      <c r="O695" s="8" t="s">
        <v>511</v>
      </c>
      <c r="P695" s="8" t="s">
        <v>526</v>
      </c>
      <c r="Q695" s="12" t="s">
        <v>527</v>
      </c>
      <c r="R695" s="8" t="s">
        <v>528</v>
      </c>
      <c r="S695" s="12" t="s">
        <v>529</v>
      </c>
      <c r="T695" s="8" t="s">
        <v>530</v>
      </c>
      <c r="U695" s="12" t="s">
        <v>531</v>
      </c>
      <c r="V695" s="8" t="s">
        <v>532</v>
      </c>
      <c r="W695" s="12" t="s">
        <v>533</v>
      </c>
      <c r="X695" s="8" t="s">
        <v>534</v>
      </c>
      <c r="Y695" s="12" t="s">
        <v>535</v>
      </c>
      <c r="Z695" s="8" t="s">
        <v>522</v>
      </c>
      <c r="AA695" s="12" t="s">
        <v>523</v>
      </c>
    </row>
    <row r="696" spans="1:31" ht="84" x14ac:dyDescent="0.2">
      <c r="A696" s="8" t="s">
        <v>509</v>
      </c>
      <c r="B696" s="8" t="s">
        <v>525</v>
      </c>
      <c r="D696" s="8">
        <v>2805100030</v>
      </c>
      <c r="E696" s="8" t="s">
        <v>55</v>
      </c>
      <c r="F696" s="11" t="s">
        <v>56</v>
      </c>
      <c r="G696" s="8" t="s">
        <v>36</v>
      </c>
      <c r="H696" s="8" t="s">
        <v>37</v>
      </c>
      <c r="L696" s="13">
        <v>2.3119200000000001E-5</v>
      </c>
      <c r="M696" s="8" t="s">
        <v>39</v>
      </c>
      <c r="N696" s="8" t="s">
        <v>257</v>
      </c>
      <c r="O696" s="8" t="s">
        <v>511</v>
      </c>
      <c r="P696" s="8" t="s">
        <v>526</v>
      </c>
      <c r="Q696" s="12" t="s">
        <v>527</v>
      </c>
      <c r="R696" s="8" t="s">
        <v>536</v>
      </c>
      <c r="S696" s="12" t="s">
        <v>531</v>
      </c>
      <c r="T696" s="8" t="s">
        <v>532</v>
      </c>
      <c r="U696" s="12" t="s">
        <v>535</v>
      </c>
      <c r="V696" s="8" t="s">
        <v>534</v>
      </c>
      <c r="W696" s="12" t="s">
        <v>523</v>
      </c>
      <c r="X696" s="8" t="s">
        <v>522</v>
      </c>
    </row>
    <row r="697" spans="1:31" ht="84" x14ac:dyDescent="0.2">
      <c r="A697" s="8" t="s">
        <v>509</v>
      </c>
      <c r="B697" s="8" t="s">
        <v>525</v>
      </c>
      <c r="D697" s="8">
        <v>2805100030</v>
      </c>
      <c r="E697" s="8" t="s">
        <v>57</v>
      </c>
      <c r="F697" s="11" t="s">
        <v>58</v>
      </c>
      <c r="G697" s="8" t="s">
        <v>36</v>
      </c>
      <c r="H697" s="8" t="s">
        <v>37</v>
      </c>
      <c r="L697" s="13">
        <v>2.00427E-6</v>
      </c>
      <c r="M697" s="8" t="s">
        <v>39</v>
      </c>
      <c r="N697" s="8" t="s">
        <v>257</v>
      </c>
      <c r="O697" s="8" t="s">
        <v>511</v>
      </c>
      <c r="P697" s="8" t="s">
        <v>526</v>
      </c>
      <c r="Q697" s="12" t="s">
        <v>527</v>
      </c>
      <c r="R697" s="8" t="s">
        <v>530</v>
      </c>
      <c r="S697" s="12" t="s">
        <v>531</v>
      </c>
      <c r="T697" s="8" t="s">
        <v>532</v>
      </c>
      <c r="U697" s="12" t="s">
        <v>533</v>
      </c>
      <c r="V697" s="8" t="s">
        <v>534</v>
      </c>
      <c r="W697" s="12" t="s">
        <v>535</v>
      </c>
      <c r="X697" s="8" t="s">
        <v>522</v>
      </c>
      <c r="Y697" s="12" t="s">
        <v>523</v>
      </c>
    </row>
    <row r="698" spans="1:31" ht="84" x14ac:dyDescent="0.2">
      <c r="A698" s="8" t="s">
        <v>509</v>
      </c>
      <c r="B698" s="8" t="s">
        <v>525</v>
      </c>
      <c r="D698" s="8">
        <v>2805100030</v>
      </c>
      <c r="E698" s="8" t="s">
        <v>59</v>
      </c>
      <c r="F698" s="11" t="s">
        <v>60</v>
      </c>
      <c r="G698" s="8" t="s">
        <v>36</v>
      </c>
      <c r="H698" s="8" t="s">
        <v>37</v>
      </c>
      <c r="L698" s="13">
        <v>2.00427E-6</v>
      </c>
      <c r="M698" s="8" t="s">
        <v>39</v>
      </c>
      <c r="N698" s="8" t="s">
        <v>257</v>
      </c>
      <c r="O698" s="8" t="s">
        <v>511</v>
      </c>
      <c r="P698" s="17" t="s">
        <v>526</v>
      </c>
      <c r="Q698" s="12" t="s">
        <v>527</v>
      </c>
      <c r="R698" s="8" t="s">
        <v>530</v>
      </c>
      <c r="S698" s="12" t="s">
        <v>531</v>
      </c>
      <c r="T698" s="8" t="s">
        <v>532</v>
      </c>
      <c r="U698" s="12" t="s">
        <v>533</v>
      </c>
      <c r="V698" s="8" t="s">
        <v>534</v>
      </c>
      <c r="W698" s="12" t="s">
        <v>535</v>
      </c>
      <c r="X698" s="8" t="s">
        <v>522</v>
      </c>
      <c r="Y698" s="12" t="s">
        <v>523</v>
      </c>
    </row>
    <row r="699" spans="1:31" ht="72" x14ac:dyDescent="0.2">
      <c r="A699" s="8" t="s">
        <v>509</v>
      </c>
      <c r="B699" s="8" t="s">
        <v>537</v>
      </c>
      <c r="D699" s="8">
        <v>2805100040</v>
      </c>
      <c r="E699" s="8" t="s">
        <v>53</v>
      </c>
      <c r="F699" s="11" t="s">
        <v>54</v>
      </c>
      <c r="G699" s="8" t="s">
        <v>36</v>
      </c>
      <c r="H699" s="8" t="s">
        <v>37</v>
      </c>
      <c r="L699" s="13">
        <v>2.7138E-5</v>
      </c>
      <c r="M699" s="8" t="s">
        <v>39</v>
      </c>
      <c r="N699" s="8" t="s">
        <v>257</v>
      </c>
      <c r="O699" s="8" t="s">
        <v>511</v>
      </c>
      <c r="P699" s="8" t="s">
        <v>538</v>
      </c>
      <c r="Q699" s="12" t="s">
        <v>539</v>
      </c>
      <c r="R699" s="8" t="s">
        <v>540</v>
      </c>
      <c r="S699" s="18" t="s">
        <v>541</v>
      </c>
      <c r="T699" s="8" t="s">
        <v>542</v>
      </c>
      <c r="U699" s="18" t="s">
        <v>543</v>
      </c>
      <c r="V699" s="8" t="s">
        <v>544</v>
      </c>
      <c r="W699" s="12" t="s">
        <v>545</v>
      </c>
      <c r="X699" s="8" t="s">
        <v>546</v>
      </c>
      <c r="Y699" s="12" t="s">
        <v>547</v>
      </c>
      <c r="Z699" s="8" t="s">
        <v>548</v>
      </c>
      <c r="AA699" s="12" t="s">
        <v>549</v>
      </c>
      <c r="AB699" s="8" t="s">
        <v>522</v>
      </c>
      <c r="AC699" s="12" t="s">
        <v>523</v>
      </c>
      <c r="AD699" s="8" t="s">
        <v>534</v>
      </c>
      <c r="AE699" s="12" t="s">
        <v>535</v>
      </c>
    </row>
    <row r="700" spans="1:31" ht="108" x14ac:dyDescent="0.2">
      <c r="A700" s="8" t="s">
        <v>509</v>
      </c>
      <c r="B700" s="8" t="s">
        <v>537</v>
      </c>
      <c r="D700" s="8">
        <v>2805100040</v>
      </c>
      <c r="E700" s="8" t="s">
        <v>55</v>
      </c>
      <c r="F700" s="11" t="s">
        <v>56</v>
      </c>
      <c r="G700" s="8" t="s">
        <v>36</v>
      </c>
      <c r="H700" s="8" t="s">
        <v>37</v>
      </c>
      <c r="L700" s="13">
        <v>2.7138E-5</v>
      </c>
      <c r="M700" s="8" t="s">
        <v>39</v>
      </c>
      <c r="N700" s="8" t="s">
        <v>257</v>
      </c>
      <c r="O700" s="8" t="s">
        <v>511</v>
      </c>
      <c r="P700" s="8" t="s">
        <v>550</v>
      </c>
      <c r="Q700" s="12" t="s">
        <v>539</v>
      </c>
      <c r="R700" s="8" t="s">
        <v>551</v>
      </c>
      <c r="S700" s="18" t="s">
        <v>552</v>
      </c>
      <c r="T700" s="8" t="s">
        <v>553</v>
      </c>
      <c r="U700" s="18" t="s">
        <v>554</v>
      </c>
      <c r="V700" s="8" t="s">
        <v>555</v>
      </c>
      <c r="W700" s="12" t="s">
        <v>545</v>
      </c>
      <c r="X700" s="8" t="s">
        <v>556</v>
      </c>
      <c r="Y700" s="12" t="s">
        <v>547</v>
      </c>
      <c r="Z700" s="8" t="s">
        <v>557</v>
      </c>
      <c r="AA700" s="12" t="s">
        <v>549</v>
      </c>
      <c r="AB700" s="8" t="s">
        <v>558</v>
      </c>
      <c r="AC700" s="12" t="s">
        <v>523</v>
      </c>
      <c r="AD700" s="8" t="s">
        <v>559</v>
      </c>
      <c r="AE700" s="12" t="s">
        <v>535</v>
      </c>
    </row>
    <row r="701" spans="1:31" ht="72" x14ac:dyDescent="0.2">
      <c r="A701" s="8" t="s">
        <v>509</v>
      </c>
      <c r="B701" s="8" t="s">
        <v>537</v>
      </c>
      <c r="D701" s="8">
        <v>2805100040</v>
      </c>
      <c r="E701" s="8" t="s">
        <v>57</v>
      </c>
      <c r="F701" s="11" t="s">
        <v>58</v>
      </c>
      <c r="G701" s="8" t="s">
        <v>36</v>
      </c>
      <c r="H701" s="8" t="s">
        <v>37</v>
      </c>
      <c r="L701" s="13">
        <v>3.3683E-6</v>
      </c>
      <c r="M701" s="8" t="s">
        <v>39</v>
      </c>
      <c r="N701" s="8" t="s">
        <v>257</v>
      </c>
      <c r="O701" s="8" t="s">
        <v>511</v>
      </c>
      <c r="P701" s="8" t="s">
        <v>560</v>
      </c>
      <c r="Q701" s="12" t="s">
        <v>543</v>
      </c>
      <c r="R701" s="8" t="s">
        <v>544</v>
      </c>
      <c r="S701" s="12" t="s">
        <v>545</v>
      </c>
      <c r="T701" s="8" t="s">
        <v>546</v>
      </c>
      <c r="U701" s="18" t="s">
        <v>547</v>
      </c>
      <c r="V701" s="8" t="s">
        <v>548</v>
      </c>
      <c r="W701" s="12" t="s">
        <v>549</v>
      </c>
      <c r="X701" s="8" t="s">
        <v>522</v>
      </c>
      <c r="Y701" s="12" t="s">
        <v>523</v>
      </c>
      <c r="Z701" s="8" t="s">
        <v>534</v>
      </c>
      <c r="AA701" s="12" t="s">
        <v>535</v>
      </c>
    </row>
    <row r="702" spans="1:31" ht="72" x14ac:dyDescent="0.2">
      <c r="A702" s="8" t="s">
        <v>509</v>
      </c>
      <c r="B702" s="8" t="s">
        <v>537</v>
      </c>
      <c r="D702" s="8">
        <v>2805100040</v>
      </c>
      <c r="E702" s="8" t="s">
        <v>59</v>
      </c>
      <c r="F702" s="11" t="s">
        <v>60</v>
      </c>
      <c r="G702" s="8" t="s">
        <v>36</v>
      </c>
      <c r="H702" s="8" t="s">
        <v>37</v>
      </c>
      <c r="L702" s="13">
        <v>3.3683E-6</v>
      </c>
      <c r="M702" s="8" t="s">
        <v>39</v>
      </c>
      <c r="N702" s="8" t="s">
        <v>257</v>
      </c>
      <c r="O702" s="8" t="s">
        <v>511</v>
      </c>
      <c r="P702" s="8" t="s">
        <v>542</v>
      </c>
      <c r="Q702" s="12" t="s">
        <v>543</v>
      </c>
      <c r="R702" s="8" t="s">
        <v>544</v>
      </c>
      <c r="S702" s="18" t="s">
        <v>545</v>
      </c>
      <c r="T702" s="8" t="s">
        <v>546</v>
      </c>
      <c r="U702" s="18" t="s">
        <v>547</v>
      </c>
      <c r="V702" s="8" t="s">
        <v>548</v>
      </c>
      <c r="W702" s="12" t="s">
        <v>549</v>
      </c>
      <c r="X702" s="8" t="s">
        <v>522</v>
      </c>
      <c r="Y702" s="12" t="s">
        <v>523</v>
      </c>
      <c r="Z702" s="8" t="s">
        <v>534</v>
      </c>
      <c r="AA702" s="12" t="s">
        <v>535</v>
      </c>
    </row>
    <row r="703" spans="1:31" ht="48" x14ac:dyDescent="0.2">
      <c r="A703" s="8" t="s">
        <v>509</v>
      </c>
      <c r="B703" s="8" t="s">
        <v>561</v>
      </c>
      <c r="D703" s="8">
        <v>2805100050</v>
      </c>
      <c r="E703" s="8" t="s">
        <v>53</v>
      </c>
      <c r="F703" s="11" t="s">
        <v>54</v>
      </c>
      <c r="G703" s="8" t="s">
        <v>36</v>
      </c>
      <c r="H703" s="8" t="s">
        <v>37</v>
      </c>
      <c r="L703" s="13">
        <v>8.0360700000000002E-4</v>
      </c>
      <c r="M703" s="8" t="s">
        <v>39</v>
      </c>
      <c r="N703" s="8" t="s">
        <v>257</v>
      </c>
      <c r="O703" s="8" t="s">
        <v>511</v>
      </c>
      <c r="P703" s="8" t="s">
        <v>562</v>
      </c>
      <c r="Q703" s="12" t="s">
        <v>563</v>
      </c>
      <c r="R703" s="8" t="s">
        <v>564</v>
      </c>
      <c r="S703" s="12" t="s">
        <v>565</v>
      </c>
    </row>
    <row r="704" spans="1:31" ht="48" x14ac:dyDescent="0.2">
      <c r="A704" s="8" t="s">
        <v>509</v>
      </c>
      <c r="B704" s="8" t="s">
        <v>561</v>
      </c>
      <c r="D704" s="8">
        <v>2805100050</v>
      </c>
      <c r="E704" s="8" t="s">
        <v>55</v>
      </c>
      <c r="F704" s="11" t="s">
        <v>56</v>
      </c>
      <c r="G704" s="8" t="s">
        <v>36</v>
      </c>
      <c r="H704" s="8" t="s">
        <v>37</v>
      </c>
      <c r="L704" s="13">
        <v>8.0360700000000002E-4</v>
      </c>
      <c r="M704" s="8" t="s">
        <v>39</v>
      </c>
      <c r="N704" s="8" t="s">
        <v>257</v>
      </c>
      <c r="O704" s="8" t="s">
        <v>511</v>
      </c>
      <c r="P704" s="8" t="s">
        <v>562</v>
      </c>
      <c r="Q704" s="12" t="s">
        <v>563</v>
      </c>
      <c r="R704" s="8" t="s">
        <v>564</v>
      </c>
      <c r="S704" s="12" t="s">
        <v>565</v>
      </c>
    </row>
    <row r="705" spans="1:21" ht="24" x14ac:dyDescent="0.2">
      <c r="A705" s="8" t="s">
        <v>509</v>
      </c>
      <c r="B705" s="8" t="s">
        <v>561</v>
      </c>
      <c r="D705" s="8">
        <v>2805100050</v>
      </c>
      <c r="E705" s="8" t="s">
        <v>57</v>
      </c>
      <c r="F705" s="11" t="s">
        <v>58</v>
      </c>
      <c r="G705" s="8" t="s">
        <v>36</v>
      </c>
      <c r="H705" s="8" t="s">
        <v>37</v>
      </c>
      <c r="L705" s="13">
        <v>8.5622700000000006E-6</v>
      </c>
      <c r="M705" s="8" t="s">
        <v>39</v>
      </c>
      <c r="N705" s="8" t="s">
        <v>257</v>
      </c>
      <c r="O705" s="8" t="s">
        <v>511</v>
      </c>
      <c r="P705" s="8" t="s">
        <v>522</v>
      </c>
      <c r="Q705" s="12" t="s">
        <v>523</v>
      </c>
    </row>
    <row r="706" spans="1:21" ht="24" x14ac:dyDescent="0.2">
      <c r="A706" s="8" t="s">
        <v>509</v>
      </c>
      <c r="B706" s="8" t="s">
        <v>561</v>
      </c>
      <c r="D706" s="8">
        <v>2805100050</v>
      </c>
      <c r="E706" s="8" t="s">
        <v>59</v>
      </c>
      <c r="F706" s="11" t="s">
        <v>60</v>
      </c>
      <c r="G706" s="8" t="s">
        <v>36</v>
      </c>
      <c r="H706" s="8" t="s">
        <v>37</v>
      </c>
      <c r="L706" s="13">
        <v>8.5622700000000006E-6</v>
      </c>
      <c r="M706" s="8" t="s">
        <v>39</v>
      </c>
      <c r="N706" s="8" t="s">
        <v>257</v>
      </c>
      <c r="O706" s="8" t="s">
        <v>511</v>
      </c>
      <c r="P706" s="8" t="s">
        <v>522</v>
      </c>
      <c r="Q706" s="12" t="s">
        <v>523</v>
      </c>
    </row>
    <row r="707" spans="1:21" ht="48" x14ac:dyDescent="0.2">
      <c r="A707" s="8" t="s">
        <v>509</v>
      </c>
      <c r="B707" s="8" t="s">
        <v>566</v>
      </c>
      <c r="D707" s="8">
        <v>2805100060</v>
      </c>
      <c r="E707" s="8" t="s">
        <v>53</v>
      </c>
      <c r="F707" s="11" t="s">
        <v>54</v>
      </c>
      <c r="G707" s="8" t="s">
        <v>36</v>
      </c>
      <c r="H707" s="8" t="s">
        <v>37</v>
      </c>
      <c r="L707" s="13">
        <v>3.2615200000000002E-4</v>
      </c>
      <c r="M707" s="8" t="s">
        <v>39</v>
      </c>
      <c r="N707" s="8" t="s">
        <v>257</v>
      </c>
      <c r="O707" s="8" t="s">
        <v>511</v>
      </c>
      <c r="P707" s="8" t="s">
        <v>567</v>
      </c>
      <c r="Q707" s="12" t="s">
        <v>568</v>
      </c>
      <c r="R707" s="8" t="s">
        <v>524</v>
      </c>
      <c r="S707" s="12" t="s">
        <v>521</v>
      </c>
      <c r="T707" s="8" t="s">
        <v>522</v>
      </c>
      <c r="U707" s="12" t="s">
        <v>523</v>
      </c>
    </row>
    <row r="708" spans="1:21" ht="48" x14ac:dyDescent="0.2">
      <c r="A708" s="8" t="s">
        <v>509</v>
      </c>
      <c r="B708" s="8" t="s">
        <v>566</v>
      </c>
      <c r="D708" s="8">
        <v>2805100060</v>
      </c>
      <c r="E708" s="8" t="s">
        <v>55</v>
      </c>
      <c r="F708" s="11" t="s">
        <v>56</v>
      </c>
      <c r="G708" s="8" t="s">
        <v>36</v>
      </c>
      <c r="H708" s="8" t="s">
        <v>37</v>
      </c>
      <c r="L708" s="13">
        <v>3.2615200000000002E-4</v>
      </c>
      <c r="M708" s="8" t="s">
        <v>39</v>
      </c>
      <c r="N708" s="8" t="s">
        <v>257</v>
      </c>
      <c r="O708" s="8" t="s">
        <v>511</v>
      </c>
      <c r="P708" s="8" t="s">
        <v>567</v>
      </c>
      <c r="Q708" s="12" t="s">
        <v>568</v>
      </c>
      <c r="R708" s="8" t="s">
        <v>524</v>
      </c>
      <c r="S708" s="12" t="s">
        <v>521</v>
      </c>
      <c r="T708" s="8" t="s">
        <v>522</v>
      </c>
      <c r="U708" s="12" t="s">
        <v>523</v>
      </c>
    </row>
    <row r="709" spans="1:21" ht="48" x14ac:dyDescent="0.2">
      <c r="A709" s="8" t="s">
        <v>509</v>
      </c>
      <c r="B709" s="8" t="s">
        <v>566</v>
      </c>
      <c r="D709" s="8">
        <v>2805100060</v>
      </c>
      <c r="E709" s="8" t="s">
        <v>57</v>
      </c>
      <c r="F709" s="11" t="s">
        <v>58</v>
      </c>
      <c r="G709" s="8" t="s">
        <v>36</v>
      </c>
      <c r="H709" s="8" t="s">
        <v>37</v>
      </c>
      <c r="L709" s="13">
        <v>2.6239899999999999E-5</v>
      </c>
      <c r="M709" s="8" t="s">
        <v>39</v>
      </c>
      <c r="N709" s="8" t="s">
        <v>257</v>
      </c>
      <c r="O709" s="8" t="s">
        <v>511</v>
      </c>
      <c r="P709" s="8" t="s">
        <v>567</v>
      </c>
      <c r="Q709" s="12" t="s">
        <v>568</v>
      </c>
      <c r="R709" s="8" t="s">
        <v>522</v>
      </c>
      <c r="S709" s="12" t="s">
        <v>523</v>
      </c>
    </row>
    <row r="710" spans="1:21" ht="48" x14ac:dyDescent="0.2">
      <c r="A710" s="8" t="s">
        <v>509</v>
      </c>
      <c r="B710" s="8" t="s">
        <v>566</v>
      </c>
      <c r="D710" s="8">
        <v>2805100060</v>
      </c>
      <c r="E710" s="8" t="s">
        <v>59</v>
      </c>
      <c r="F710" s="11" t="s">
        <v>60</v>
      </c>
      <c r="G710" s="8" t="s">
        <v>36</v>
      </c>
      <c r="H710" s="8" t="s">
        <v>37</v>
      </c>
      <c r="L710" s="13">
        <v>2.6239899999999999E-5</v>
      </c>
      <c r="M710" s="8" t="s">
        <v>39</v>
      </c>
      <c r="N710" s="8" t="s">
        <v>257</v>
      </c>
      <c r="O710" s="8" t="s">
        <v>511</v>
      </c>
      <c r="P710" s="8" t="s">
        <v>567</v>
      </c>
      <c r="Q710" s="12" t="s">
        <v>568</v>
      </c>
      <c r="R710" s="8" t="s">
        <v>522</v>
      </c>
      <c r="S710" s="12" t="s">
        <v>523</v>
      </c>
    </row>
    <row r="711" spans="1:21" ht="24" x14ac:dyDescent="0.2">
      <c r="A711" s="8" t="s">
        <v>569</v>
      </c>
      <c r="B711" s="8" t="s">
        <v>570</v>
      </c>
      <c r="D711" s="8">
        <v>2810025000</v>
      </c>
      <c r="E711" s="8" t="s">
        <v>41</v>
      </c>
      <c r="F711" s="11" t="s">
        <v>42</v>
      </c>
      <c r="G711" s="8" t="s">
        <v>36</v>
      </c>
      <c r="H711" s="8" t="s">
        <v>37</v>
      </c>
      <c r="L711" s="8">
        <v>325.93</v>
      </c>
      <c r="M711" s="8" t="s">
        <v>38</v>
      </c>
      <c r="N711" s="8" t="s">
        <v>39</v>
      </c>
      <c r="O711" s="8" t="s">
        <v>571</v>
      </c>
      <c r="P711" s="8" t="s">
        <v>572</v>
      </c>
      <c r="Q711" s="12" t="s">
        <v>573</v>
      </c>
    </row>
    <row r="712" spans="1:21" ht="24" x14ac:dyDescent="0.2">
      <c r="A712" s="8" t="s">
        <v>569</v>
      </c>
      <c r="B712" s="8" t="s">
        <v>570</v>
      </c>
      <c r="D712" s="8">
        <v>2810025000</v>
      </c>
      <c r="E712" s="8" t="s">
        <v>47</v>
      </c>
      <c r="F712" s="11" t="s">
        <v>48</v>
      </c>
      <c r="G712" s="8" t="s">
        <v>36</v>
      </c>
      <c r="H712" s="8" t="s">
        <v>37</v>
      </c>
      <c r="L712" s="8">
        <v>6.74</v>
      </c>
      <c r="M712" s="8" t="s">
        <v>38</v>
      </c>
      <c r="N712" s="8" t="s">
        <v>39</v>
      </c>
      <c r="O712" s="8" t="s">
        <v>571</v>
      </c>
      <c r="P712" s="8" t="s">
        <v>572</v>
      </c>
      <c r="Q712" s="12" t="s">
        <v>573</v>
      </c>
    </row>
    <row r="713" spans="1:21" ht="24" x14ac:dyDescent="0.2">
      <c r="A713" s="8" t="s">
        <v>569</v>
      </c>
      <c r="B713" s="8" t="s">
        <v>574</v>
      </c>
      <c r="D713" s="8">
        <v>2810025000</v>
      </c>
      <c r="E713" s="8" t="s">
        <v>50</v>
      </c>
      <c r="F713" s="11" t="s">
        <v>51</v>
      </c>
      <c r="G713" s="8" t="s">
        <v>36</v>
      </c>
      <c r="H713" s="8" t="s">
        <v>37</v>
      </c>
      <c r="L713" s="8">
        <v>0</v>
      </c>
      <c r="M713" s="8" t="s">
        <v>38</v>
      </c>
      <c r="N713" s="8" t="s">
        <v>39</v>
      </c>
      <c r="O713" s="8" t="s">
        <v>571</v>
      </c>
      <c r="P713" s="8" t="s">
        <v>572</v>
      </c>
      <c r="Q713" s="12" t="s">
        <v>573</v>
      </c>
    </row>
    <row r="714" spans="1:21" ht="24" x14ac:dyDescent="0.2">
      <c r="A714" s="8" t="s">
        <v>569</v>
      </c>
      <c r="B714" s="8" t="s">
        <v>574</v>
      </c>
      <c r="D714" s="8">
        <v>2810025000</v>
      </c>
      <c r="E714" s="8" t="s">
        <v>53</v>
      </c>
      <c r="F714" s="11" t="s">
        <v>54</v>
      </c>
      <c r="G714" s="8" t="s">
        <v>36</v>
      </c>
      <c r="H714" s="8" t="s">
        <v>37</v>
      </c>
      <c r="L714" s="8">
        <v>18.190000000000001</v>
      </c>
      <c r="M714" s="8" t="s">
        <v>38</v>
      </c>
      <c r="N714" s="8" t="s">
        <v>39</v>
      </c>
      <c r="O714" s="8" t="s">
        <v>571</v>
      </c>
      <c r="P714" s="8" t="s">
        <v>572</v>
      </c>
      <c r="Q714" s="12" t="s">
        <v>573</v>
      </c>
    </row>
    <row r="715" spans="1:21" ht="24" x14ac:dyDescent="0.2">
      <c r="A715" s="8" t="s">
        <v>569</v>
      </c>
      <c r="B715" s="8" t="s">
        <v>574</v>
      </c>
      <c r="D715" s="8">
        <v>2810025000</v>
      </c>
      <c r="E715" s="8" t="s">
        <v>55</v>
      </c>
      <c r="F715" s="11" t="s">
        <v>56</v>
      </c>
      <c r="G715" s="8" t="s">
        <v>36</v>
      </c>
      <c r="H715" s="8" t="s">
        <v>37</v>
      </c>
      <c r="L715" s="8">
        <v>18.190000000000001</v>
      </c>
      <c r="M715" s="8" t="s">
        <v>38</v>
      </c>
      <c r="N715" s="8" t="s">
        <v>39</v>
      </c>
      <c r="O715" s="8" t="s">
        <v>571</v>
      </c>
      <c r="P715" s="8" t="s">
        <v>572</v>
      </c>
      <c r="Q715" s="12" t="s">
        <v>573</v>
      </c>
    </row>
    <row r="716" spans="1:21" ht="24" x14ac:dyDescent="0.2">
      <c r="A716" s="8" t="s">
        <v>569</v>
      </c>
      <c r="B716" s="8" t="s">
        <v>574</v>
      </c>
      <c r="D716" s="8">
        <v>2810025000</v>
      </c>
      <c r="E716" s="8" t="s">
        <v>57</v>
      </c>
      <c r="F716" s="11" t="s">
        <v>58</v>
      </c>
      <c r="G716" s="8" t="s">
        <v>36</v>
      </c>
      <c r="H716" s="8" t="s">
        <v>37</v>
      </c>
      <c r="L716" s="8">
        <v>14.56</v>
      </c>
      <c r="M716" s="8" t="s">
        <v>38</v>
      </c>
      <c r="N716" s="8" t="s">
        <v>39</v>
      </c>
      <c r="O716" s="8" t="s">
        <v>571</v>
      </c>
      <c r="P716" s="8" t="s">
        <v>572</v>
      </c>
      <c r="Q716" s="12" t="s">
        <v>573</v>
      </c>
    </row>
    <row r="717" spans="1:21" ht="24" x14ac:dyDescent="0.2">
      <c r="A717" s="8" t="s">
        <v>569</v>
      </c>
      <c r="B717" s="8" t="s">
        <v>574</v>
      </c>
      <c r="D717" s="8">
        <v>2810025000</v>
      </c>
      <c r="E717" s="8" t="s">
        <v>59</v>
      </c>
      <c r="F717" s="11" t="s">
        <v>60</v>
      </c>
      <c r="G717" s="8" t="s">
        <v>36</v>
      </c>
      <c r="H717" s="8" t="s">
        <v>37</v>
      </c>
      <c r="L717" s="8">
        <v>14.56</v>
      </c>
      <c r="M717" s="8" t="s">
        <v>38</v>
      </c>
      <c r="N717" s="8" t="s">
        <v>39</v>
      </c>
      <c r="O717" s="8" t="s">
        <v>571</v>
      </c>
      <c r="P717" s="8" t="s">
        <v>572</v>
      </c>
      <c r="Q717" s="12" t="s">
        <v>573</v>
      </c>
    </row>
    <row r="718" spans="1:21" ht="24" x14ac:dyDescent="0.2">
      <c r="A718" s="8" t="s">
        <v>569</v>
      </c>
      <c r="B718" s="8" t="s">
        <v>575</v>
      </c>
      <c r="D718" s="8">
        <v>2810025000</v>
      </c>
      <c r="E718" s="8" t="s">
        <v>64</v>
      </c>
      <c r="F718" s="8" t="s">
        <v>65</v>
      </c>
      <c r="G718" s="8" t="str">
        <f>VLOOKUP(F718,'[1]pollutants (1)'!$A$2:$D$655,4,FALSE)</f>
        <v>CAP</v>
      </c>
      <c r="H718" s="8" t="str">
        <f>IF(G718="CAP","",VLOOKUP(F718,'[1]pollutants (1)'!$A$2:$E$655,5,FALSE))</f>
        <v/>
      </c>
      <c r="L718" s="8">
        <v>1.88</v>
      </c>
      <c r="M718" s="8" t="s">
        <v>38</v>
      </c>
      <c r="N718" s="8" t="s">
        <v>257</v>
      </c>
      <c r="O718" s="8" t="s">
        <v>576</v>
      </c>
      <c r="P718" s="16" t="s">
        <v>577</v>
      </c>
      <c r="Q718" s="12" t="s">
        <v>578</v>
      </c>
    </row>
    <row r="719" spans="1:21" ht="36" x14ac:dyDescent="0.2">
      <c r="A719" s="8" t="s">
        <v>579</v>
      </c>
      <c r="B719" s="8" t="s">
        <v>580</v>
      </c>
      <c r="D719" s="8">
        <v>2810060100</v>
      </c>
      <c r="E719" s="8" t="s">
        <v>41</v>
      </c>
      <c r="F719" s="11" t="s">
        <v>42</v>
      </c>
      <c r="G719" s="8" t="s">
        <v>36</v>
      </c>
      <c r="H719" s="8" t="s">
        <v>37</v>
      </c>
      <c r="L719" s="8">
        <v>2.9466666666666601</v>
      </c>
      <c r="M719" s="8" t="s">
        <v>38</v>
      </c>
      <c r="N719" s="8" t="s">
        <v>39</v>
      </c>
      <c r="O719" s="8" t="s">
        <v>581</v>
      </c>
      <c r="P719" s="17" t="s">
        <v>582</v>
      </c>
      <c r="Q719" s="12" t="s">
        <v>148</v>
      </c>
    </row>
    <row r="720" spans="1:21" ht="24" x14ac:dyDescent="0.2">
      <c r="A720" s="8" t="s">
        <v>579</v>
      </c>
      <c r="B720" s="8" t="s">
        <v>580</v>
      </c>
      <c r="D720" s="8">
        <v>2810060100</v>
      </c>
      <c r="E720" s="8" t="s">
        <v>45</v>
      </c>
      <c r="F720" s="11">
        <v>7439921</v>
      </c>
      <c r="G720" s="8" t="s">
        <v>36</v>
      </c>
      <c r="H720" s="8" t="s">
        <v>37</v>
      </c>
      <c r="L720" s="8">
        <v>9.3900000000000008E-3</v>
      </c>
      <c r="M720" s="8" t="s">
        <v>38</v>
      </c>
      <c r="N720" s="8" t="s">
        <v>39</v>
      </c>
      <c r="O720" s="8" t="s">
        <v>581</v>
      </c>
      <c r="P720" s="17" t="s">
        <v>583</v>
      </c>
      <c r="Q720" s="12" t="s">
        <v>584</v>
      </c>
    </row>
    <row r="721" spans="1:17" ht="36" x14ac:dyDescent="0.2">
      <c r="A721" s="8" t="s">
        <v>579</v>
      </c>
      <c r="B721" s="8" t="s">
        <v>580</v>
      </c>
      <c r="D721" s="8">
        <v>2810060100</v>
      </c>
      <c r="E721" s="8" t="s">
        <v>47</v>
      </c>
      <c r="F721" s="11" t="s">
        <v>48</v>
      </c>
      <c r="G721" s="8" t="s">
        <v>36</v>
      </c>
      <c r="H721" s="8" t="s">
        <v>37</v>
      </c>
      <c r="L721" s="8">
        <v>3.56</v>
      </c>
      <c r="M721" s="8" t="s">
        <v>38</v>
      </c>
      <c r="N721" s="8" t="s">
        <v>39</v>
      </c>
      <c r="O721" s="8" t="s">
        <v>581</v>
      </c>
      <c r="P721" s="8" t="s">
        <v>582</v>
      </c>
      <c r="Q721" s="12" t="s">
        <v>148</v>
      </c>
    </row>
    <row r="722" spans="1:17" ht="36" x14ac:dyDescent="0.2">
      <c r="A722" s="8" t="s">
        <v>579</v>
      </c>
      <c r="B722" s="8" t="s">
        <v>580</v>
      </c>
      <c r="D722" s="8">
        <v>2810060100</v>
      </c>
      <c r="E722" s="8" t="s">
        <v>50</v>
      </c>
      <c r="F722" s="11" t="s">
        <v>51</v>
      </c>
      <c r="G722" s="8" t="s">
        <v>36</v>
      </c>
      <c r="H722" s="8" t="s">
        <v>37</v>
      </c>
      <c r="L722" s="8">
        <v>0</v>
      </c>
      <c r="M722" s="8" t="s">
        <v>38</v>
      </c>
      <c r="N722" s="8" t="s">
        <v>39</v>
      </c>
      <c r="O722" s="8" t="s">
        <v>581</v>
      </c>
      <c r="P722" s="8" t="s">
        <v>582</v>
      </c>
      <c r="Q722" s="12" t="s">
        <v>148</v>
      </c>
    </row>
    <row r="723" spans="1:17" ht="36" x14ac:dyDescent="0.2">
      <c r="A723" s="8" t="s">
        <v>579</v>
      </c>
      <c r="B723" s="8" t="s">
        <v>580</v>
      </c>
      <c r="D723" s="8">
        <v>2810060100</v>
      </c>
      <c r="E723" s="8" t="s">
        <v>53</v>
      </c>
      <c r="F723" s="11" t="s">
        <v>54</v>
      </c>
      <c r="G723" s="8" t="s">
        <v>36</v>
      </c>
      <c r="H723" s="8" t="s">
        <v>37</v>
      </c>
      <c r="L723" s="8">
        <v>3.0354999999999999</v>
      </c>
      <c r="M723" s="8" t="s">
        <v>38</v>
      </c>
      <c r="N723" s="8" t="s">
        <v>39</v>
      </c>
      <c r="O723" s="8" t="s">
        <v>581</v>
      </c>
      <c r="P723" s="17" t="s">
        <v>582</v>
      </c>
      <c r="Q723" s="12" t="s">
        <v>148</v>
      </c>
    </row>
    <row r="724" spans="1:17" ht="36" x14ac:dyDescent="0.2">
      <c r="A724" s="8" t="s">
        <v>579</v>
      </c>
      <c r="B724" s="8" t="s">
        <v>580</v>
      </c>
      <c r="D724" s="8">
        <v>2810060100</v>
      </c>
      <c r="E724" s="8" t="s">
        <v>55</v>
      </c>
      <c r="F724" s="11" t="s">
        <v>56</v>
      </c>
      <c r="G724" s="8" t="s">
        <v>36</v>
      </c>
      <c r="H724" s="8" t="s">
        <v>37</v>
      </c>
      <c r="L724" s="8">
        <v>3.0354999999999999</v>
      </c>
      <c r="M724" s="8" t="s">
        <v>38</v>
      </c>
      <c r="N724" s="8" t="s">
        <v>39</v>
      </c>
      <c r="O724" s="8" t="s">
        <v>581</v>
      </c>
      <c r="P724" s="8" t="s">
        <v>582</v>
      </c>
      <c r="Q724" s="12" t="s">
        <v>148</v>
      </c>
    </row>
    <row r="725" spans="1:17" ht="36" x14ac:dyDescent="0.2">
      <c r="A725" s="8" t="s">
        <v>579</v>
      </c>
      <c r="B725" s="8" t="s">
        <v>580</v>
      </c>
      <c r="D725" s="8">
        <v>2810060100</v>
      </c>
      <c r="E725" s="8" t="s">
        <v>57</v>
      </c>
      <c r="F725" s="11" t="s">
        <v>58</v>
      </c>
      <c r="G725" s="8" t="s">
        <v>36</v>
      </c>
      <c r="H725" s="8" t="s">
        <v>37</v>
      </c>
      <c r="L725" s="8">
        <v>2.0221100000000001</v>
      </c>
      <c r="M725" s="8" t="s">
        <v>38</v>
      </c>
      <c r="N725" s="8" t="s">
        <v>39</v>
      </c>
      <c r="O725" s="8" t="s">
        <v>581</v>
      </c>
      <c r="P725" s="8" t="s">
        <v>582</v>
      </c>
      <c r="Q725" s="12" t="s">
        <v>148</v>
      </c>
    </row>
    <row r="726" spans="1:17" ht="36" x14ac:dyDescent="0.2">
      <c r="A726" s="8" t="s">
        <v>579</v>
      </c>
      <c r="B726" s="8" t="s">
        <v>580</v>
      </c>
      <c r="D726" s="8">
        <v>2810060100</v>
      </c>
      <c r="E726" s="8" t="s">
        <v>59</v>
      </c>
      <c r="F726" s="11" t="s">
        <v>60</v>
      </c>
      <c r="G726" s="8" t="s">
        <v>36</v>
      </c>
      <c r="H726" s="8" t="s">
        <v>37</v>
      </c>
      <c r="L726" s="8">
        <v>2.0221100000000001</v>
      </c>
      <c r="M726" s="8" t="s">
        <v>38</v>
      </c>
      <c r="N726" s="8" t="s">
        <v>39</v>
      </c>
      <c r="O726" s="8" t="s">
        <v>581</v>
      </c>
      <c r="P726" s="8" t="s">
        <v>582</v>
      </c>
      <c r="Q726" s="12" t="s">
        <v>148</v>
      </c>
    </row>
    <row r="727" spans="1:17" ht="36" x14ac:dyDescent="0.2">
      <c r="A727" s="8" t="s">
        <v>579</v>
      </c>
      <c r="B727" s="8" t="s">
        <v>580</v>
      </c>
      <c r="D727" s="8">
        <v>2810060100</v>
      </c>
      <c r="E727" s="8" t="s">
        <v>61</v>
      </c>
      <c r="F727" s="11" t="s">
        <v>62</v>
      </c>
      <c r="G727" s="8" t="s">
        <v>36</v>
      </c>
      <c r="H727" s="8" t="s">
        <v>37</v>
      </c>
      <c r="L727" s="8">
        <v>2.1733333333333298</v>
      </c>
      <c r="M727" s="8" t="s">
        <v>38</v>
      </c>
      <c r="N727" s="8" t="s">
        <v>39</v>
      </c>
      <c r="O727" s="8" t="s">
        <v>581</v>
      </c>
      <c r="P727" s="8" t="s">
        <v>582</v>
      </c>
      <c r="Q727" s="12" t="s">
        <v>148</v>
      </c>
    </row>
    <row r="728" spans="1:17" ht="36" x14ac:dyDescent="0.2">
      <c r="A728" s="8" t="s">
        <v>579</v>
      </c>
      <c r="B728" s="8" t="s">
        <v>580</v>
      </c>
      <c r="D728" s="8">
        <v>2810060100</v>
      </c>
      <c r="E728" s="8" t="s">
        <v>64</v>
      </c>
      <c r="F728" s="11" t="s">
        <v>65</v>
      </c>
      <c r="G728" s="8" t="s">
        <v>36</v>
      </c>
      <c r="H728" s="8" t="s">
        <v>37</v>
      </c>
      <c r="L728" s="8">
        <v>0.29899999999999999</v>
      </c>
      <c r="M728" s="8" t="s">
        <v>38</v>
      </c>
      <c r="N728" s="8" t="s">
        <v>39</v>
      </c>
      <c r="O728" s="8" t="s">
        <v>581</v>
      </c>
      <c r="P728" s="8" t="s">
        <v>582</v>
      </c>
      <c r="Q728" s="12" t="s">
        <v>148</v>
      </c>
    </row>
    <row r="729" spans="1:17" ht="60" x14ac:dyDescent="0.2">
      <c r="A729" s="8" t="s">
        <v>579</v>
      </c>
      <c r="B729" s="8" t="s">
        <v>580</v>
      </c>
      <c r="D729" s="8">
        <v>2810060100</v>
      </c>
      <c r="E729" s="8" t="s">
        <v>67</v>
      </c>
      <c r="F729" s="11">
        <v>7440382</v>
      </c>
      <c r="G729" s="8" t="s">
        <v>68</v>
      </c>
      <c r="H729" s="8" t="s">
        <v>69</v>
      </c>
      <c r="L729" s="13">
        <v>5.09714285714285E-4</v>
      </c>
      <c r="M729" s="8" t="s">
        <v>38</v>
      </c>
      <c r="N729" s="8" t="s">
        <v>39</v>
      </c>
      <c r="O729" s="8" t="s">
        <v>581</v>
      </c>
      <c r="P729" s="8" t="s">
        <v>585</v>
      </c>
      <c r="Q729" s="12" t="s">
        <v>586</v>
      </c>
    </row>
    <row r="730" spans="1:17" ht="60" x14ac:dyDescent="0.2">
      <c r="A730" s="8" t="s">
        <v>579</v>
      </c>
      <c r="B730" s="8" t="s">
        <v>580</v>
      </c>
      <c r="D730" s="8">
        <v>2810060100</v>
      </c>
      <c r="E730" s="8" t="s">
        <v>71</v>
      </c>
      <c r="F730" s="11">
        <v>7440417</v>
      </c>
      <c r="G730" s="8" t="s">
        <v>68</v>
      </c>
      <c r="H730" s="8" t="s">
        <v>69</v>
      </c>
      <c r="L730" s="13">
        <v>1.7600000000000001E-5</v>
      </c>
      <c r="M730" s="8" t="s">
        <v>38</v>
      </c>
      <c r="N730" s="8" t="s">
        <v>39</v>
      </c>
      <c r="O730" s="8" t="s">
        <v>581</v>
      </c>
      <c r="P730" s="8" t="s">
        <v>585</v>
      </c>
      <c r="Q730" s="12" t="s">
        <v>586</v>
      </c>
    </row>
    <row r="731" spans="1:17" ht="24" x14ac:dyDescent="0.2">
      <c r="A731" s="8" t="s">
        <v>579</v>
      </c>
      <c r="B731" s="8" t="s">
        <v>580</v>
      </c>
      <c r="D731" s="8">
        <v>2810060100</v>
      </c>
      <c r="E731" s="8" t="s">
        <v>72</v>
      </c>
      <c r="F731" s="11">
        <v>7440439</v>
      </c>
      <c r="G731" s="8" t="s">
        <v>68</v>
      </c>
      <c r="H731" s="8" t="s">
        <v>69</v>
      </c>
      <c r="L731" s="8">
        <v>2.94047619047619E-3</v>
      </c>
      <c r="M731" s="8" t="s">
        <v>38</v>
      </c>
      <c r="N731" s="8" t="s">
        <v>39</v>
      </c>
      <c r="O731" s="8" t="s">
        <v>581</v>
      </c>
      <c r="P731" s="8" t="s">
        <v>583</v>
      </c>
      <c r="Q731" s="12" t="s">
        <v>584</v>
      </c>
    </row>
    <row r="732" spans="1:17" x14ac:dyDescent="0.2">
      <c r="A732" s="8" t="s">
        <v>579</v>
      </c>
      <c r="B732" s="8" t="s">
        <v>580</v>
      </c>
      <c r="D732" s="8">
        <v>2810060100</v>
      </c>
      <c r="E732" s="8" t="s">
        <v>84</v>
      </c>
      <c r="F732" s="11">
        <v>18540299</v>
      </c>
      <c r="G732" s="8" t="s">
        <v>68</v>
      </c>
      <c r="H732" s="8" t="s">
        <v>69</v>
      </c>
      <c r="L732" s="13">
        <v>5.5869047619047597E-4</v>
      </c>
      <c r="M732" s="8" t="s">
        <v>38</v>
      </c>
      <c r="N732" s="8" t="s">
        <v>39</v>
      </c>
      <c r="O732" s="8" t="s">
        <v>581</v>
      </c>
      <c r="P732" s="8" t="s">
        <v>85</v>
      </c>
    </row>
    <row r="733" spans="1:17" x14ac:dyDescent="0.2">
      <c r="A733" s="8" t="s">
        <v>579</v>
      </c>
      <c r="B733" s="8" t="s">
        <v>580</v>
      </c>
      <c r="D733" s="8">
        <v>2810060100</v>
      </c>
      <c r="E733" s="8" t="s">
        <v>86</v>
      </c>
      <c r="F733" s="11">
        <v>16065831</v>
      </c>
      <c r="G733" s="8" t="s">
        <v>68</v>
      </c>
      <c r="H733" s="8" t="s">
        <v>69</v>
      </c>
      <c r="L733" s="8">
        <v>2.38178571428571E-3</v>
      </c>
      <c r="M733" s="8" t="s">
        <v>38</v>
      </c>
      <c r="N733" s="8" t="s">
        <v>39</v>
      </c>
      <c r="O733" s="8" t="s">
        <v>581</v>
      </c>
      <c r="P733" s="8" t="s">
        <v>85</v>
      </c>
    </row>
    <row r="734" spans="1:17" ht="60" x14ac:dyDescent="0.2">
      <c r="A734" s="8" t="s">
        <v>579</v>
      </c>
      <c r="B734" s="8" t="s">
        <v>580</v>
      </c>
      <c r="D734" s="8">
        <v>2810060100</v>
      </c>
      <c r="E734" s="8" t="s">
        <v>587</v>
      </c>
      <c r="F734" s="11">
        <v>7440484</v>
      </c>
      <c r="G734" s="8" t="s">
        <v>68</v>
      </c>
      <c r="H734" s="8" t="s">
        <v>69</v>
      </c>
      <c r="L734" s="13">
        <v>8.8685714285714203E-5</v>
      </c>
      <c r="M734" s="8" t="s">
        <v>38</v>
      </c>
      <c r="N734" s="8" t="s">
        <v>39</v>
      </c>
      <c r="O734" s="8" t="s">
        <v>581</v>
      </c>
      <c r="P734" s="8" t="s">
        <v>585</v>
      </c>
      <c r="Q734" s="12" t="s">
        <v>586</v>
      </c>
    </row>
    <row r="735" spans="1:17" ht="24" x14ac:dyDescent="0.2">
      <c r="A735" s="8" t="s">
        <v>579</v>
      </c>
      <c r="B735" s="8" t="s">
        <v>580</v>
      </c>
      <c r="D735" s="8">
        <v>2810060100</v>
      </c>
      <c r="E735" s="8" t="s">
        <v>149</v>
      </c>
      <c r="F735" s="11">
        <v>7647010</v>
      </c>
      <c r="G735" s="8" t="s">
        <v>68</v>
      </c>
      <c r="H735" s="8" t="s">
        <v>150</v>
      </c>
      <c r="L735" s="8">
        <v>3.59523809523809</v>
      </c>
      <c r="M735" s="8" t="s">
        <v>38</v>
      </c>
      <c r="N735" s="8" t="s">
        <v>39</v>
      </c>
      <c r="O735" s="8" t="s">
        <v>581</v>
      </c>
      <c r="P735" s="8" t="s">
        <v>583</v>
      </c>
      <c r="Q735" s="12" t="s">
        <v>584</v>
      </c>
    </row>
    <row r="736" spans="1:17" ht="60" x14ac:dyDescent="0.2">
      <c r="A736" s="8" t="s">
        <v>579</v>
      </c>
      <c r="B736" s="8" t="s">
        <v>580</v>
      </c>
      <c r="D736" s="8">
        <v>2810060100</v>
      </c>
      <c r="E736" s="8" t="s">
        <v>152</v>
      </c>
      <c r="F736" s="11">
        <v>7664393</v>
      </c>
      <c r="G736" s="8" t="s">
        <v>68</v>
      </c>
      <c r="H736" s="8" t="s">
        <v>150</v>
      </c>
      <c r="L736" s="8">
        <v>8.6514285714285703E-3</v>
      </c>
      <c r="M736" s="8" t="s">
        <v>38</v>
      </c>
      <c r="N736" s="8" t="s">
        <v>39</v>
      </c>
      <c r="O736" s="8" t="s">
        <v>581</v>
      </c>
      <c r="P736" s="8" t="s">
        <v>585</v>
      </c>
      <c r="Q736" s="12" t="s">
        <v>586</v>
      </c>
    </row>
    <row r="737" spans="1:17" ht="24" x14ac:dyDescent="0.2">
      <c r="A737" s="8" t="s">
        <v>579</v>
      </c>
      <c r="B737" s="8" t="s">
        <v>580</v>
      </c>
      <c r="C737" s="8" t="s">
        <v>588</v>
      </c>
      <c r="D737" s="8">
        <v>2810060100</v>
      </c>
      <c r="E737" s="8" t="s">
        <v>74</v>
      </c>
      <c r="F737" s="11">
        <v>7439976</v>
      </c>
      <c r="G737" s="8" t="s">
        <v>68</v>
      </c>
      <c r="H737" s="8" t="s">
        <v>69</v>
      </c>
      <c r="L737" s="8">
        <v>1.5E-3</v>
      </c>
      <c r="M737" s="8" t="s">
        <v>38</v>
      </c>
      <c r="N737" s="8" t="s">
        <v>39</v>
      </c>
      <c r="O737" s="8" t="s">
        <v>589</v>
      </c>
      <c r="P737" s="8" t="s">
        <v>590</v>
      </c>
      <c r="Q737" s="12" t="s">
        <v>591</v>
      </c>
    </row>
    <row r="738" spans="1:17" ht="60" x14ac:dyDescent="0.2">
      <c r="A738" s="8" t="s">
        <v>579</v>
      </c>
      <c r="B738" s="8" t="s">
        <v>580</v>
      </c>
      <c r="D738" s="8">
        <v>2810060100</v>
      </c>
      <c r="E738" s="8" t="s">
        <v>75</v>
      </c>
      <c r="F738" s="11">
        <v>7440020</v>
      </c>
      <c r="G738" s="8" t="s">
        <v>68</v>
      </c>
      <c r="H738" s="8" t="s">
        <v>69</v>
      </c>
      <c r="L738" s="13">
        <v>4.14857142857142E-4</v>
      </c>
      <c r="M738" s="8" t="s">
        <v>38</v>
      </c>
      <c r="N738" s="8" t="s">
        <v>39</v>
      </c>
      <c r="O738" s="8" t="s">
        <v>581</v>
      </c>
      <c r="P738" s="8" t="s">
        <v>585</v>
      </c>
      <c r="Q738" s="12" t="s">
        <v>586</v>
      </c>
    </row>
    <row r="739" spans="1:17" ht="60" x14ac:dyDescent="0.2">
      <c r="A739" s="8" t="s">
        <v>579</v>
      </c>
      <c r="B739" s="8" t="s">
        <v>580</v>
      </c>
      <c r="D739" s="8">
        <v>2810060100</v>
      </c>
      <c r="E739" s="8" t="s">
        <v>76</v>
      </c>
      <c r="F739" s="11">
        <v>7782492</v>
      </c>
      <c r="G739" s="8" t="s">
        <v>68</v>
      </c>
      <c r="H739" s="8" t="s">
        <v>69</v>
      </c>
      <c r="L739" s="13">
        <v>4.9714285714285702E-4</v>
      </c>
      <c r="M739" s="8" t="s">
        <v>38</v>
      </c>
      <c r="N739" s="8" t="s">
        <v>39</v>
      </c>
      <c r="O739" s="8" t="s">
        <v>581</v>
      </c>
      <c r="P739" s="8" t="s">
        <v>585</v>
      </c>
      <c r="Q739" s="12" t="s">
        <v>586</v>
      </c>
    </row>
    <row r="740" spans="1:17" ht="36" x14ac:dyDescent="0.2">
      <c r="A740" s="8" t="s">
        <v>579</v>
      </c>
      <c r="B740" s="8" t="s">
        <v>592</v>
      </c>
      <c r="D740" s="8">
        <v>2810060200</v>
      </c>
      <c r="E740" s="8" t="s">
        <v>41</v>
      </c>
      <c r="F740" s="11" t="s">
        <v>42</v>
      </c>
      <c r="G740" s="8" t="s">
        <v>36</v>
      </c>
      <c r="H740" s="8" t="s">
        <v>37</v>
      </c>
      <c r="L740" s="8">
        <v>2.9466666666666601</v>
      </c>
      <c r="M740" s="8" t="s">
        <v>38</v>
      </c>
      <c r="N740" s="8" t="s">
        <v>39</v>
      </c>
      <c r="O740" s="8" t="s">
        <v>581</v>
      </c>
      <c r="P740" s="8" t="s">
        <v>593</v>
      </c>
      <c r="Q740" s="12" t="s">
        <v>148</v>
      </c>
    </row>
    <row r="741" spans="1:17" ht="24" x14ac:dyDescent="0.2">
      <c r="A741" s="8" t="s">
        <v>579</v>
      </c>
      <c r="B741" s="8" t="s">
        <v>592</v>
      </c>
      <c r="D741" s="8">
        <v>2810060200</v>
      </c>
      <c r="E741" s="8" t="s">
        <v>45</v>
      </c>
      <c r="F741" s="11">
        <v>7439921</v>
      </c>
      <c r="G741" s="8" t="s">
        <v>36</v>
      </c>
      <c r="H741" s="8" t="s">
        <v>37</v>
      </c>
      <c r="L741" s="8">
        <v>9.3900000000000008E-3</v>
      </c>
      <c r="M741" s="8" t="s">
        <v>38</v>
      </c>
      <c r="N741" s="8" t="s">
        <v>39</v>
      </c>
      <c r="O741" s="8" t="s">
        <v>581</v>
      </c>
      <c r="P741" s="8" t="s">
        <v>583</v>
      </c>
      <c r="Q741" s="12" t="s">
        <v>584</v>
      </c>
    </row>
    <row r="742" spans="1:17" ht="36" x14ac:dyDescent="0.2">
      <c r="A742" s="8" t="s">
        <v>579</v>
      </c>
      <c r="B742" s="8" t="s">
        <v>592</v>
      </c>
      <c r="D742" s="8">
        <v>2810060200</v>
      </c>
      <c r="E742" s="8" t="s">
        <v>47</v>
      </c>
      <c r="F742" s="11" t="s">
        <v>48</v>
      </c>
      <c r="G742" s="8" t="s">
        <v>36</v>
      </c>
      <c r="H742" s="8" t="s">
        <v>37</v>
      </c>
      <c r="L742" s="8">
        <v>3.56</v>
      </c>
      <c r="M742" s="8" t="s">
        <v>38</v>
      </c>
      <c r="N742" s="8" t="s">
        <v>39</v>
      </c>
      <c r="O742" s="8" t="s">
        <v>581</v>
      </c>
      <c r="P742" s="8" t="s">
        <v>593</v>
      </c>
      <c r="Q742" s="12" t="s">
        <v>148</v>
      </c>
    </row>
    <row r="743" spans="1:17" ht="36" x14ac:dyDescent="0.2">
      <c r="A743" s="8" t="s">
        <v>579</v>
      </c>
      <c r="B743" s="8" t="s">
        <v>592</v>
      </c>
      <c r="D743" s="8">
        <v>2810060200</v>
      </c>
      <c r="E743" s="8" t="s">
        <v>50</v>
      </c>
      <c r="F743" s="11" t="s">
        <v>51</v>
      </c>
      <c r="G743" s="8" t="s">
        <v>36</v>
      </c>
      <c r="H743" s="8" t="s">
        <v>37</v>
      </c>
      <c r="L743" s="8">
        <v>0</v>
      </c>
      <c r="M743" s="8" t="s">
        <v>38</v>
      </c>
      <c r="N743" s="8" t="s">
        <v>39</v>
      </c>
      <c r="O743" s="8" t="s">
        <v>581</v>
      </c>
      <c r="P743" s="8" t="s">
        <v>593</v>
      </c>
      <c r="Q743" s="12" t="s">
        <v>148</v>
      </c>
    </row>
    <row r="744" spans="1:17" ht="36" x14ac:dyDescent="0.2">
      <c r="A744" s="8" t="s">
        <v>579</v>
      </c>
      <c r="B744" s="8" t="s">
        <v>592</v>
      </c>
      <c r="D744" s="8">
        <v>2810060200</v>
      </c>
      <c r="E744" s="8" t="s">
        <v>53</v>
      </c>
      <c r="F744" s="11" t="s">
        <v>54</v>
      </c>
      <c r="G744" s="8" t="s">
        <v>36</v>
      </c>
      <c r="H744" s="8" t="s">
        <v>37</v>
      </c>
      <c r="L744" s="8">
        <v>3.0354999999999999</v>
      </c>
      <c r="M744" s="8" t="s">
        <v>38</v>
      </c>
      <c r="N744" s="8" t="s">
        <v>39</v>
      </c>
      <c r="O744" s="8" t="s">
        <v>581</v>
      </c>
      <c r="P744" s="8" t="s">
        <v>593</v>
      </c>
      <c r="Q744" s="12" t="s">
        <v>148</v>
      </c>
    </row>
    <row r="745" spans="1:17" ht="36" x14ac:dyDescent="0.2">
      <c r="A745" s="8" t="s">
        <v>579</v>
      </c>
      <c r="B745" s="8" t="s">
        <v>592</v>
      </c>
      <c r="D745" s="8">
        <v>2810060200</v>
      </c>
      <c r="E745" s="8" t="s">
        <v>55</v>
      </c>
      <c r="F745" s="11" t="s">
        <v>56</v>
      </c>
      <c r="G745" s="8" t="s">
        <v>36</v>
      </c>
      <c r="H745" s="8" t="s">
        <v>37</v>
      </c>
      <c r="L745" s="8">
        <v>3.0354999999999999</v>
      </c>
      <c r="M745" s="8" t="s">
        <v>38</v>
      </c>
      <c r="N745" s="8" t="s">
        <v>39</v>
      </c>
      <c r="O745" s="8" t="s">
        <v>581</v>
      </c>
      <c r="P745" s="8" t="s">
        <v>593</v>
      </c>
      <c r="Q745" s="12" t="s">
        <v>148</v>
      </c>
    </row>
    <row r="746" spans="1:17" ht="36" x14ac:dyDescent="0.2">
      <c r="A746" s="8" t="s">
        <v>579</v>
      </c>
      <c r="B746" s="8" t="s">
        <v>592</v>
      </c>
      <c r="D746" s="8">
        <v>2810060200</v>
      </c>
      <c r="E746" s="8" t="s">
        <v>57</v>
      </c>
      <c r="F746" s="11" t="s">
        <v>58</v>
      </c>
      <c r="G746" s="8" t="s">
        <v>36</v>
      </c>
      <c r="H746" s="8" t="s">
        <v>37</v>
      </c>
      <c r="L746" s="8">
        <v>2.0221100000000001</v>
      </c>
      <c r="M746" s="8" t="s">
        <v>38</v>
      </c>
      <c r="N746" s="8" t="s">
        <v>39</v>
      </c>
      <c r="O746" s="8" t="s">
        <v>581</v>
      </c>
      <c r="P746" s="8" t="s">
        <v>593</v>
      </c>
      <c r="Q746" s="12" t="s">
        <v>148</v>
      </c>
    </row>
    <row r="747" spans="1:17" ht="36" x14ac:dyDescent="0.2">
      <c r="A747" s="8" t="s">
        <v>579</v>
      </c>
      <c r="B747" s="8" t="s">
        <v>592</v>
      </c>
      <c r="D747" s="8">
        <v>2810060200</v>
      </c>
      <c r="E747" s="8" t="s">
        <v>59</v>
      </c>
      <c r="F747" s="11" t="s">
        <v>60</v>
      </c>
      <c r="G747" s="8" t="s">
        <v>36</v>
      </c>
      <c r="H747" s="8" t="s">
        <v>37</v>
      </c>
      <c r="L747" s="8">
        <v>2.0221100000000001</v>
      </c>
      <c r="M747" s="8" t="s">
        <v>38</v>
      </c>
      <c r="N747" s="8" t="s">
        <v>39</v>
      </c>
      <c r="O747" s="8" t="s">
        <v>581</v>
      </c>
      <c r="P747" s="8" t="s">
        <v>593</v>
      </c>
      <c r="Q747" s="12" t="s">
        <v>148</v>
      </c>
    </row>
    <row r="748" spans="1:17" ht="36" x14ac:dyDescent="0.2">
      <c r="A748" s="8" t="s">
        <v>579</v>
      </c>
      <c r="B748" s="8" t="s">
        <v>592</v>
      </c>
      <c r="D748" s="8">
        <v>2810060200</v>
      </c>
      <c r="E748" s="8" t="s">
        <v>61</v>
      </c>
      <c r="F748" s="11" t="s">
        <v>62</v>
      </c>
      <c r="G748" s="8" t="s">
        <v>36</v>
      </c>
      <c r="H748" s="8" t="s">
        <v>37</v>
      </c>
      <c r="L748" s="8">
        <v>2.1733333333333298</v>
      </c>
      <c r="M748" s="8" t="s">
        <v>38</v>
      </c>
      <c r="N748" s="8" t="s">
        <v>39</v>
      </c>
      <c r="O748" s="8" t="s">
        <v>581</v>
      </c>
      <c r="P748" s="8" t="s">
        <v>593</v>
      </c>
      <c r="Q748" s="12" t="s">
        <v>148</v>
      </c>
    </row>
    <row r="749" spans="1:17" ht="36" x14ac:dyDescent="0.2">
      <c r="A749" s="8" t="s">
        <v>579</v>
      </c>
      <c r="B749" s="8" t="s">
        <v>592</v>
      </c>
      <c r="D749" s="8">
        <v>2810060200</v>
      </c>
      <c r="E749" s="8" t="s">
        <v>64</v>
      </c>
      <c r="F749" s="11" t="s">
        <v>65</v>
      </c>
      <c r="G749" s="8" t="s">
        <v>36</v>
      </c>
      <c r="H749" s="8" t="s">
        <v>37</v>
      </c>
      <c r="L749" s="8">
        <v>0.29899999999999999</v>
      </c>
      <c r="M749" s="8" t="s">
        <v>38</v>
      </c>
      <c r="N749" s="8" t="s">
        <v>39</v>
      </c>
      <c r="O749" s="8" t="s">
        <v>581</v>
      </c>
      <c r="P749" s="8" t="s">
        <v>593</v>
      </c>
      <c r="Q749" s="12" t="s">
        <v>148</v>
      </c>
    </row>
    <row r="750" spans="1:17" ht="60" x14ac:dyDescent="0.2">
      <c r="A750" s="8" t="s">
        <v>579</v>
      </c>
      <c r="B750" s="8" t="s">
        <v>592</v>
      </c>
      <c r="D750" s="8">
        <v>2810060200</v>
      </c>
      <c r="E750" s="8" t="s">
        <v>67</v>
      </c>
      <c r="F750" s="11">
        <v>7440382</v>
      </c>
      <c r="G750" s="8" t="s">
        <v>68</v>
      </c>
      <c r="H750" s="8" t="s">
        <v>69</v>
      </c>
      <c r="L750" s="13">
        <v>5.09714285714285E-4</v>
      </c>
      <c r="M750" s="8" t="s">
        <v>38</v>
      </c>
      <c r="N750" s="8" t="s">
        <v>39</v>
      </c>
      <c r="O750" s="8" t="s">
        <v>581</v>
      </c>
      <c r="P750" s="8" t="s">
        <v>585</v>
      </c>
      <c r="Q750" s="12" t="s">
        <v>586</v>
      </c>
    </row>
    <row r="751" spans="1:17" ht="60" x14ac:dyDescent="0.2">
      <c r="A751" s="8" t="s">
        <v>579</v>
      </c>
      <c r="B751" s="8" t="s">
        <v>592</v>
      </c>
      <c r="D751" s="8">
        <v>2810060200</v>
      </c>
      <c r="E751" s="8" t="s">
        <v>71</v>
      </c>
      <c r="F751" s="11">
        <v>7440417</v>
      </c>
      <c r="G751" s="8" t="s">
        <v>68</v>
      </c>
      <c r="H751" s="8" t="s">
        <v>69</v>
      </c>
      <c r="L751" s="13">
        <v>1.7600000000000001E-5</v>
      </c>
      <c r="M751" s="8" t="s">
        <v>38</v>
      </c>
      <c r="N751" s="8" t="s">
        <v>39</v>
      </c>
      <c r="O751" s="8" t="s">
        <v>581</v>
      </c>
      <c r="P751" s="8" t="s">
        <v>585</v>
      </c>
      <c r="Q751" s="12" t="s">
        <v>586</v>
      </c>
    </row>
    <row r="752" spans="1:17" ht="24" x14ac:dyDescent="0.2">
      <c r="A752" s="8" t="s">
        <v>579</v>
      </c>
      <c r="B752" s="8" t="s">
        <v>592</v>
      </c>
      <c r="D752" s="8">
        <v>2810060200</v>
      </c>
      <c r="E752" s="8" t="s">
        <v>72</v>
      </c>
      <c r="F752" s="11">
        <v>7440439</v>
      </c>
      <c r="G752" s="8" t="s">
        <v>68</v>
      </c>
      <c r="H752" s="8" t="s">
        <v>69</v>
      </c>
      <c r="L752" s="8">
        <v>2.94047619047619E-3</v>
      </c>
      <c r="M752" s="8" t="s">
        <v>38</v>
      </c>
      <c r="N752" s="8" t="s">
        <v>39</v>
      </c>
      <c r="O752" s="8" t="s">
        <v>581</v>
      </c>
      <c r="P752" s="8" t="s">
        <v>583</v>
      </c>
      <c r="Q752" s="12" t="s">
        <v>584</v>
      </c>
    </row>
    <row r="753" spans="1:20" ht="60" x14ac:dyDescent="0.2">
      <c r="A753" s="8" t="s">
        <v>579</v>
      </c>
      <c r="B753" s="8" t="s">
        <v>592</v>
      </c>
      <c r="D753" s="8">
        <v>2810060200</v>
      </c>
      <c r="E753" s="8" t="s">
        <v>84</v>
      </c>
      <c r="F753" s="11">
        <v>18540299</v>
      </c>
      <c r="G753" s="8" t="s">
        <v>68</v>
      </c>
      <c r="H753" s="8" t="s">
        <v>69</v>
      </c>
      <c r="L753" s="13">
        <v>5.5869047619047597E-4</v>
      </c>
      <c r="M753" s="8" t="s">
        <v>38</v>
      </c>
      <c r="N753" s="8" t="s">
        <v>39</v>
      </c>
      <c r="O753" s="8" t="s">
        <v>581</v>
      </c>
      <c r="P753" s="17" t="s">
        <v>585</v>
      </c>
      <c r="Q753" s="12" t="s">
        <v>586</v>
      </c>
    </row>
    <row r="754" spans="1:20" x14ac:dyDescent="0.2">
      <c r="A754" s="8" t="s">
        <v>579</v>
      </c>
      <c r="B754" s="8" t="s">
        <v>592</v>
      </c>
      <c r="D754" s="8">
        <v>2810060200</v>
      </c>
      <c r="E754" s="8" t="s">
        <v>86</v>
      </c>
      <c r="F754" s="11">
        <v>16065831</v>
      </c>
      <c r="G754" s="8" t="s">
        <v>68</v>
      </c>
      <c r="H754" s="8" t="s">
        <v>69</v>
      </c>
      <c r="L754" s="8">
        <v>2.38178571428571E-3</v>
      </c>
      <c r="M754" s="8" t="s">
        <v>38</v>
      </c>
      <c r="N754" s="8" t="s">
        <v>39</v>
      </c>
      <c r="O754" s="8" t="s">
        <v>581</v>
      </c>
      <c r="P754" s="8" t="s">
        <v>594</v>
      </c>
    </row>
    <row r="755" spans="1:20" ht="60" x14ac:dyDescent="0.2">
      <c r="A755" s="8" t="s">
        <v>579</v>
      </c>
      <c r="B755" s="8" t="s">
        <v>592</v>
      </c>
      <c r="D755" s="8">
        <v>2810060200</v>
      </c>
      <c r="E755" s="8" t="s">
        <v>587</v>
      </c>
      <c r="F755" s="11">
        <v>7440484</v>
      </c>
      <c r="G755" s="8" t="s">
        <v>68</v>
      </c>
      <c r="H755" s="8" t="s">
        <v>69</v>
      </c>
      <c r="L755" s="13">
        <v>8.8685714285714203E-5</v>
      </c>
      <c r="M755" s="8" t="s">
        <v>38</v>
      </c>
      <c r="N755" s="8" t="s">
        <v>39</v>
      </c>
      <c r="O755" s="8" t="s">
        <v>581</v>
      </c>
      <c r="P755" s="8" t="s">
        <v>585</v>
      </c>
      <c r="Q755" s="12" t="s">
        <v>586</v>
      </c>
    </row>
    <row r="756" spans="1:20" ht="24" x14ac:dyDescent="0.2">
      <c r="A756" s="8" t="s">
        <v>579</v>
      </c>
      <c r="B756" s="8" t="s">
        <v>592</v>
      </c>
      <c r="D756" s="8">
        <v>2810060200</v>
      </c>
      <c r="E756" s="8" t="s">
        <v>149</v>
      </c>
      <c r="F756" s="11">
        <v>7647010</v>
      </c>
      <c r="G756" s="8" t="s">
        <v>68</v>
      </c>
      <c r="H756" s="8" t="s">
        <v>150</v>
      </c>
      <c r="L756" s="8">
        <v>3.59523809523809</v>
      </c>
      <c r="M756" s="8" t="s">
        <v>38</v>
      </c>
      <c r="N756" s="8" t="s">
        <v>39</v>
      </c>
      <c r="O756" s="8" t="s">
        <v>581</v>
      </c>
      <c r="P756" s="8" t="s">
        <v>583</v>
      </c>
      <c r="Q756" s="12" t="s">
        <v>584</v>
      </c>
    </row>
    <row r="757" spans="1:20" ht="60" x14ac:dyDescent="0.2">
      <c r="A757" s="8" t="s">
        <v>579</v>
      </c>
      <c r="B757" s="8" t="s">
        <v>592</v>
      </c>
      <c r="D757" s="8">
        <v>2810060200</v>
      </c>
      <c r="E757" s="8" t="s">
        <v>152</v>
      </c>
      <c r="F757" s="11">
        <v>7664393</v>
      </c>
      <c r="G757" s="8" t="s">
        <v>68</v>
      </c>
      <c r="H757" s="8" t="s">
        <v>150</v>
      </c>
      <c r="L757" s="8">
        <v>8.6514285714285703E-3</v>
      </c>
      <c r="M757" s="8" t="s">
        <v>38</v>
      </c>
      <c r="N757" s="8" t="s">
        <v>39</v>
      </c>
      <c r="O757" s="8" t="s">
        <v>581</v>
      </c>
      <c r="P757" s="8" t="s">
        <v>585</v>
      </c>
      <c r="Q757" s="12" t="s">
        <v>586</v>
      </c>
    </row>
    <row r="758" spans="1:20" ht="24" x14ac:dyDescent="0.2">
      <c r="A758" s="8" t="s">
        <v>579</v>
      </c>
      <c r="B758" s="8" t="s">
        <v>592</v>
      </c>
      <c r="D758" s="8">
        <v>2810060200</v>
      </c>
      <c r="E758" s="8" t="s">
        <v>74</v>
      </c>
      <c r="F758" s="11">
        <v>7439976</v>
      </c>
      <c r="G758" s="8" t="s">
        <v>68</v>
      </c>
      <c r="H758" s="8" t="s">
        <v>69</v>
      </c>
      <c r="L758" s="8">
        <v>1.5E-3</v>
      </c>
      <c r="M758" s="8" t="s">
        <v>38</v>
      </c>
      <c r="N758" s="8" t="s">
        <v>39</v>
      </c>
      <c r="O758" s="8" t="s">
        <v>589</v>
      </c>
      <c r="P758" s="17" t="s">
        <v>590</v>
      </c>
      <c r="Q758" s="12" t="s">
        <v>591</v>
      </c>
    </row>
    <row r="759" spans="1:20" ht="60" x14ac:dyDescent="0.2">
      <c r="A759" s="8" t="s">
        <v>579</v>
      </c>
      <c r="B759" s="8" t="s">
        <v>592</v>
      </c>
      <c r="D759" s="8">
        <v>2810060200</v>
      </c>
      <c r="E759" s="8" t="s">
        <v>75</v>
      </c>
      <c r="F759" s="11">
        <v>7440020</v>
      </c>
      <c r="G759" s="8" t="s">
        <v>68</v>
      </c>
      <c r="H759" s="8" t="s">
        <v>69</v>
      </c>
      <c r="L759" s="13">
        <v>4.14857142857142E-4</v>
      </c>
      <c r="M759" s="8" t="s">
        <v>38</v>
      </c>
      <c r="N759" s="8" t="s">
        <v>39</v>
      </c>
      <c r="O759" s="8" t="s">
        <v>581</v>
      </c>
      <c r="P759" s="17" t="s">
        <v>585</v>
      </c>
      <c r="Q759" s="12" t="s">
        <v>586</v>
      </c>
    </row>
    <row r="760" spans="1:20" ht="60" x14ac:dyDescent="0.2">
      <c r="A760" s="8" t="s">
        <v>579</v>
      </c>
      <c r="B760" s="8" t="s">
        <v>592</v>
      </c>
      <c r="D760" s="8">
        <v>2810060200</v>
      </c>
      <c r="E760" s="8" t="s">
        <v>76</v>
      </c>
      <c r="F760" s="11">
        <v>7782492</v>
      </c>
      <c r="G760" s="8" t="s">
        <v>68</v>
      </c>
      <c r="H760" s="8" t="s">
        <v>69</v>
      </c>
      <c r="L760" s="13">
        <v>4.9714285714285702E-4</v>
      </c>
      <c r="M760" s="8" t="s">
        <v>38</v>
      </c>
      <c r="N760" s="8" t="s">
        <v>39</v>
      </c>
      <c r="O760" s="8" t="s">
        <v>581</v>
      </c>
      <c r="P760" s="17" t="s">
        <v>585</v>
      </c>
      <c r="Q760" s="12" t="s">
        <v>586</v>
      </c>
    </row>
    <row r="761" spans="1:20" ht="36" x14ac:dyDescent="0.2">
      <c r="A761" s="8" t="s">
        <v>458</v>
      </c>
      <c r="B761" s="8" t="s">
        <v>595</v>
      </c>
      <c r="D761" s="8">
        <v>2850001000</v>
      </c>
      <c r="E761" s="8" t="s">
        <v>74</v>
      </c>
      <c r="F761" s="8" t="s">
        <v>460</v>
      </c>
      <c r="G761" s="8" t="str">
        <f>VLOOKUP(F761,'[1]pollutants (1)'!$A$2:$D$655,4,FALSE)</f>
        <v>HAP</v>
      </c>
      <c r="H761" s="8" t="str">
        <f>IF(G761="CAP","",VLOOKUP(F761,'[1]pollutants (1)'!$A$2:$E$655,5,FALSE))</f>
        <v>HAP-Metal</v>
      </c>
      <c r="L761" s="8">
        <v>2.8444631677060701E-2</v>
      </c>
      <c r="M761" s="8" t="s">
        <v>38</v>
      </c>
      <c r="N761" s="8" t="s">
        <v>257</v>
      </c>
      <c r="O761" s="8" t="s">
        <v>596</v>
      </c>
      <c r="P761" s="16" t="s">
        <v>597</v>
      </c>
      <c r="Q761" s="12" t="s">
        <v>598</v>
      </c>
    </row>
    <row r="762" spans="1:20" ht="24" x14ac:dyDescent="0.2">
      <c r="A762" s="8" t="s">
        <v>458</v>
      </c>
      <c r="B762" s="8" t="s">
        <v>599</v>
      </c>
      <c r="D762" s="8">
        <v>2861000000</v>
      </c>
      <c r="E762" s="8" t="s">
        <v>74</v>
      </c>
      <c r="F762" s="8" t="s">
        <v>460</v>
      </c>
      <c r="G762" s="8" t="str">
        <f>VLOOKUP(F762,'[1]pollutants (1)'!$A$2:$D$655,4,FALSE)</f>
        <v>HAP</v>
      </c>
      <c r="H762" s="8" t="str">
        <f>IF(G762="CAP","",VLOOKUP(F762,'[1]pollutants (1)'!$A$2:$E$655,5,FALSE))</f>
        <v>HAP-Metal</v>
      </c>
      <c r="L762" s="8">
        <v>1.6496268075093899E-6</v>
      </c>
      <c r="M762" s="8" t="s">
        <v>38</v>
      </c>
      <c r="N762" s="8" t="s">
        <v>257</v>
      </c>
      <c r="O762" s="8" t="s">
        <v>600</v>
      </c>
      <c r="P762" s="16" t="s">
        <v>601</v>
      </c>
    </row>
    <row r="763" spans="1:20" ht="36" x14ac:dyDescent="0.2">
      <c r="A763" s="8" t="s">
        <v>458</v>
      </c>
      <c r="B763" s="8" t="s">
        <v>602</v>
      </c>
      <c r="C763" s="8" t="s">
        <v>603</v>
      </c>
      <c r="D763" s="8">
        <v>2861000010</v>
      </c>
      <c r="E763" s="8" t="s">
        <v>74</v>
      </c>
      <c r="F763" s="11">
        <v>7439976</v>
      </c>
      <c r="G763" s="8" t="s">
        <v>68</v>
      </c>
      <c r="H763" s="8" t="s">
        <v>69</v>
      </c>
      <c r="L763" s="13">
        <v>1.8999999999999999E-10</v>
      </c>
      <c r="M763" s="8" t="s">
        <v>38</v>
      </c>
      <c r="N763" s="8" t="s">
        <v>257</v>
      </c>
      <c r="O763" s="8" t="s">
        <v>604</v>
      </c>
      <c r="P763" s="17" t="s">
        <v>605</v>
      </c>
      <c r="Q763" s="12" t="s">
        <v>606</v>
      </c>
    </row>
    <row r="764" spans="1:20" x14ac:dyDescent="0.2">
      <c r="A764" s="9" t="s">
        <v>31</v>
      </c>
      <c r="B764" s="9" t="s">
        <v>87</v>
      </c>
      <c r="C764" s="9" t="s">
        <v>33</v>
      </c>
      <c r="D764" s="9" t="s">
        <v>607</v>
      </c>
      <c r="E764" s="9" t="s">
        <v>86</v>
      </c>
      <c r="F764" s="9" t="s">
        <v>608</v>
      </c>
      <c r="G764" s="9" t="s">
        <v>68</v>
      </c>
      <c r="H764" s="9" t="s">
        <v>69</v>
      </c>
      <c r="I764" s="10"/>
      <c r="J764" s="9" t="s">
        <v>37</v>
      </c>
      <c r="L764" s="10">
        <v>6.9300000000000004E-4</v>
      </c>
      <c r="O764" s="9" t="s">
        <v>38</v>
      </c>
      <c r="P764" s="9" t="s">
        <v>88</v>
      </c>
      <c r="Q764" s="9" t="s">
        <v>609</v>
      </c>
      <c r="R764" s="19"/>
      <c r="S764" s="9" t="s">
        <v>37</v>
      </c>
      <c r="T764" s="9"/>
    </row>
    <row r="765" spans="1:20" ht="24" x14ac:dyDescent="0.2">
      <c r="A765" s="9" t="s">
        <v>31</v>
      </c>
      <c r="B765" s="9" t="s">
        <v>87</v>
      </c>
      <c r="C765" s="9" t="s">
        <v>121</v>
      </c>
      <c r="D765" s="9" t="s">
        <v>610</v>
      </c>
      <c r="E765" s="9" t="s">
        <v>86</v>
      </c>
      <c r="F765" s="9" t="s">
        <v>608</v>
      </c>
      <c r="G765" s="9" t="s">
        <v>68</v>
      </c>
      <c r="H765" s="9" t="s">
        <v>69</v>
      </c>
      <c r="I765" s="10"/>
      <c r="J765" s="9" t="s">
        <v>37</v>
      </c>
      <c r="L765" s="10">
        <v>6.9300000000000004E-4</v>
      </c>
      <c r="O765" s="9" t="s">
        <v>38</v>
      </c>
      <c r="P765" s="9" t="s">
        <v>88</v>
      </c>
      <c r="Q765" s="9" t="s">
        <v>609</v>
      </c>
      <c r="R765" s="19"/>
      <c r="S765" s="9" t="s">
        <v>37</v>
      </c>
      <c r="T765" s="9"/>
    </row>
    <row r="766" spans="1:20" x14ac:dyDescent="0.2">
      <c r="A766" s="9" t="s">
        <v>31</v>
      </c>
      <c r="B766" s="9" t="s">
        <v>87</v>
      </c>
      <c r="C766" s="9" t="s">
        <v>33</v>
      </c>
      <c r="D766" s="9" t="s">
        <v>607</v>
      </c>
      <c r="E766" s="9" t="s">
        <v>84</v>
      </c>
      <c r="F766" s="9" t="s">
        <v>611</v>
      </c>
      <c r="G766" s="9" t="s">
        <v>68</v>
      </c>
      <c r="H766" s="9" t="s">
        <v>69</v>
      </c>
      <c r="I766" s="10"/>
      <c r="J766" s="9" t="s">
        <v>37</v>
      </c>
      <c r="L766" s="10">
        <v>1.5200000000000001E-4</v>
      </c>
      <c r="O766" s="9" t="s">
        <v>38</v>
      </c>
      <c r="P766" s="9" t="s">
        <v>88</v>
      </c>
      <c r="Q766" s="9" t="s">
        <v>609</v>
      </c>
      <c r="R766" s="19"/>
      <c r="S766" s="9" t="s">
        <v>37</v>
      </c>
      <c r="T766" s="9"/>
    </row>
    <row r="767" spans="1:20" ht="24" x14ac:dyDescent="0.2">
      <c r="A767" s="9" t="s">
        <v>31</v>
      </c>
      <c r="B767" s="9" t="s">
        <v>87</v>
      </c>
      <c r="C767" s="9" t="s">
        <v>121</v>
      </c>
      <c r="D767" s="9" t="s">
        <v>610</v>
      </c>
      <c r="E767" s="9" t="s">
        <v>84</v>
      </c>
      <c r="F767" s="9" t="s">
        <v>611</v>
      </c>
      <c r="G767" s="9" t="s">
        <v>68</v>
      </c>
      <c r="H767" s="9" t="s">
        <v>69</v>
      </c>
      <c r="I767" s="10"/>
      <c r="J767" s="9" t="s">
        <v>37</v>
      </c>
      <c r="L767" s="10">
        <v>1.5200000000000001E-4</v>
      </c>
      <c r="O767" s="9" t="s">
        <v>38</v>
      </c>
      <c r="P767" s="9" t="s">
        <v>88</v>
      </c>
      <c r="Q767" s="9" t="s">
        <v>609</v>
      </c>
      <c r="R767" s="19"/>
      <c r="S767" s="9" t="s">
        <v>37</v>
      </c>
      <c r="T767" s="9"/>
    </row>
  </sheetData>
  <autoFilter ref="A1:AE767" xr:uid="{C33A891D-E8A4-4E92-8490-7A7FE8EA0745}"/>
  <sortState xmlns:xlrd2="http://schemas.microsoft.com/office/spreadsheetml/2017/richdata2" ref="A2:AE763">
    <sortCondition ref="D2:D763"/>
    <sortCondition ref="G2:G763"/>
    <sortCondition ref="E2:E763"/>
  </sortState>
  <phoneticPr fontId="2" type="noConversion"/>
  <hyperlinks>
    <hyperlink ref="Q20" r:id="rId1" xr:uid="{39F6DFEC-66E3-4E99-8500-63F651EFE147}"/>
    <hyperlink ref="Q21" r:id="rId2" location="5thed" xr:uid="{662583AD-394D-4B07-B9DE-ABBF65AC2371}"/>
    <hyperlink ref="Q32" r:id="rId3" location="5thed" xr:uid="{B0D8EB9E-FC25-490A-BADA-5E65976E1FD2}"/>
    <hyperlink ref="Q31" r:id="rId4" location="5thed" xr:uid="{C9C6BFD1-B72C-4485-A66D-E01DF9E73AD7}"/>
    <hyperlink ref="Q12" r:id="rId5" location="5thed" xr:uid="{AC76649C-E37B-48C6-830B-C170283B2149}"/>
    <hyperlink ref="Q5" r:id="rId6" location="5thed" xr:uid="{77C1AFF7-3C30-46E9-95E0-8B8F5CBD37EA}"/>
    <hyperlink ref="Q3" r:id="rId7" location="5thed" xr:uid="{2F956C38-0948-40D6-9F23-B275E257B72E}"/>
    <hyperlink ref="Q19" r:id="rId8" location="5thed" xr:uid="{54962389-64F6-4263-BE66-09756461F8A9}"/>
    <hyperlink ref="Q15" r:id="rId9" location="5thed" xr:uid="{1FE00637-4076-4AE5-984F-6AD1217AAB93}"/>
    <hyperlink ref="Q14" r:id="rId10" location="5thed" xr:uid="{46B9394F-0867-4F1C-B44E-068EDA4D6A96}"/>
    <hyperlink ref="Q13" r:id="rId11" location="5thed" xr:uid="{79016C74-2522-4E90-872F-C2DCFBAEDB12}"/>
    <hyperlink ref="Q18" r:id="rId12" location="5thed" xr:uid="{72D9EEDC-FBBB-4531-B5FF-2F489CB14A43}"/>
    <hyperlink ref="Q17" r:id="rId13" location="5thed" xr:uid="{D59F3816-FBD6-4903-A56F-CD66BBBA66A2}"/>
    <hyperlink ref="Q16" r:id="rId14" location="5thed" xr:uid="{57E4D341-B31B-485D-9DC2-31846C52F3F5}"/>
    <hyperlink ref="Q4" r:id="rId15" location="5thed" xr:uid="{9A8C97A4-D613-43BD-938E-B1200111D59D}"/>
    <hyperlink ref="Q22" r:id="rId16" location="5thed" xr:uid="{C743DDFC-34D5-4980-AAA3-CF8B7B5C6088}"/>
    <hyperlink ref="Q23" r:id="rId17" location="5thed" xr:uid="{0AAC9C62-F623-4594-BAFB-996559F93274}"/>
    <hyperlink ref="Q30" r:id="rId18" location="5thed" xr:uid="{B2339B14-A01D-473C-9B4C-76EA2FAAAF69}"/>
    <hyperlink ref="Q37" r:id="rId19" location="5thed" xr:uid="{8EA055FE-C9DA-48BB-B5CC-E61FA22840D3}"/>
    <hyperlink ref="Q29:Q36" r:id="rId20" location="5thed" display="https://www.epa.gov/air-emissions-factors-and-quantification/ap-42-compilation-air-emission-factors#5thed" xr:uid="{D2551D96-FC71-43BA-9382-D5A1C466CE6C}"/>
    <hyperlink ref="Q36" r:id="rId21" location="5thed" xr:uid="{E2C1DB9C-87D4-4BF0-99C4-1A2A0DFC5E7B}"/>
    <hyperlink ref="Q35" r:id="rId22" xr:uid="{1E05F01F-991C-48F1-BA07-A9E617CD5622}"/>
    <hyperlink ref="Q38" r:id="rId23" location="5thed" xr:uid="{3B43B189-3919-4494-A463-DB92F87FD7F9}"/>
    <hyperlink ref="Q40" r:id="rId24" location="5thed" xr:uid="{2685B63B-F0A1-4C72-834A-23D08802E7EF}"/>
    <hyperlink ref="Q41" r:id="rId25" location="5thed" xr:uid="{265E7777-B417-423D-B488-921172D80F46}"/>
    <hyperlink ref="Q42" r:id="rId26" location="5thed" xr:uid="{90EB37BE-D8AD-46C3-9E0B-600F1196330E}"/>
    <hyperlink ref="Q43" r:id="rId27" location="5thed" xr:uid="{0FD112AB-9929-481F-A429-577FD3C5CDDE}"/>
    <hyperlink ref="Q39" r:id="rId28" location="5thed." xr:uid="{A8B736AC-DB51-44F0-AB3F-02687E01CF5E}"/>
    <hyperlink ref="Q45" r:id="rId29" location="5thed." xr:uid="{57CA44BC-14D1-455B-B7A9-A98FCD7E8BA7}"/>
    <hyperlink ref="Q54" r:id="rId30" location="5thed" xr:uid="{DA5EE43E-0843-4235-9DBE-1BDAF1DDDBF9}"/>
    <hyperlink ref="Q53" r:id="rId31" xr:uid="{BEE13287-FE3F-406B-86DF-211B4AD1AACE}"/>
    <hyperlink ref="Q55" r:id="rId32" location="5thed" xr:uid="{0C7D66CA-EDFC-4BFA-B06A-941251DD9E38}"/>
    <hyperlink ref="Q57" r:id="rId33" location="5thed" xr:uid="{C0B100EF-7C31-4D69-818E-106E07DFFE7E}"/>
    <hyperlink ref="Q61" r:id="rId34" location="5thed" xr:uid="{D0B0E6BA-4E53-45A5-805F-4DA465B8DD3B}"/>
    <hyperlink ref="Q62" r:id="rId35" location="5thed" xr:uid="{8C81BC63-E301-4F86-96D0-57F7AD626167}"/>
    <hyperlink ref="Q65" r:id="rId36" location="5thed" xr:uid="{546DD4F5-31CF-44E8-BC08-C8028841EDA1}"/>
    <hyperlink ref="Q79" r:id="rId37" location="5thed" xr:uid="{F4606D8D-7CA5-4842-B9AF-E00300B190E3}"/>
    <hyperlink ref="Q59:Q64" r:id="rId38" location="5thed" display="https://www.epa.gov/air-emissions-factors-and-quantification/ap-42-compilation-air-emission-factors#5thed" xr:uid="{71A7455C-32A7-48A6-AEE0-774E0AF634FF}"/>
    <hyperlink ref="Q64" r:id="rId39" location="5thed" xr:uid="{9943C879-A485-4C3F-BC88-17E912A93F1F}"/>
    <hyperlink ref="Q66" r:id="rId40" location="5thed" xr:uid="{00FDE380-6CF6-47D4-ACAC-65E9CCE1943F}"/>
    <hyperlink ref="Q67" r:id="rId41" location="5thed" xr:uid="{5E0E1328-1434-493F-B559-0CEB03F622AD}"/>
    <hyperlink ref="Q73" r:id="rId42" location="5thed" xr:uid="{7E0A8CAF-AA1E-49BC-AC38-956FF724EEF3}"/>
    <hyperlink ref="Q85" r:id="rId43" location="5thed" xr:uid="{ECE7F65E-B87C-4F66-A5D7-01D9EA6B232A}"/>
    <hyperlink ref="Q84" r:id="rId44" location="5thed" xr:uid="{EDCC2103-51C9-49A9-8EBC-09B3E7E5819C}"/>
    <hyperlink ref="Q86" r:id="rId45" location="5thed" xr:uid="{A7A11F75-57EA-4FD8-BFD5-54A257371F5D}"/>
    <hyperlink ref="Q105" r:id="rId46" location="5thed" xr:uid="{A0822EC2-8A89-471B-BEF1-2E7B8A05A680}"/>
    <hyperlink ref="Q106" r:id="rId47" location="5thed." xr:uid="{84774AB4-1E48-4007-9265-49958510D6C1}"/>
    <hyperlink ref="Q108" r:id="rId48" location="5thed" xr:uid="{D7BF745D-3701-4BD6-A2CF-9C685A7C3B7A}"/>
    <hyperlink ref="Q109" r:id="rId49" location="5thed" xr:uid="{FBA0B5E3-9F6F-4417-9448-73BA49F1EF97}"/>
    <hyperlink ref="Q110" r:id="rId50" location="5thed" xr:uid="{A565E932-83F9-4DA9-B09F-04064D8DD56A}"/>
    <hyperlink ref="Q111" r:id="rId51" location="5thed" xr:uid="{D6D4F392-78D1-4878-9488-C94075B51B5D}"/>
    <hyperlink ref="Q107" r:id="rId52" location="5thed" xr:uid="{C418B67D-4515-4657-8E9F-E5E92BBF0DF1}"/>
    <hyperlink ref="Q112" r:id="rId53" location="5thed" xr:uid="{E69BF407-90E6-40A8-9AF7-C758128206B8}"/>
    <hyperlink ref="Q113" r:id="rId54" location="5thed" xr:uid="{A54B4BB9-0F0A-42B6-A565-688E69E87682}"/>
    <hyperlink ref="Q116" r:id="rId55" location="5thed" xr:uid="{6D6659DE-DAC0-4452-B3DE-95FE0F1BA44B}"/>
    <hyperlink ref="Q136" r:id="rId56" location="5thed" xr:uid="{00FEA7A2-55F1-4C82-BE3F-EA3F601F24B0}"/>
    <hyperlink ref="Q121:Q128" r:id="rId57" location="5thed" display="https://www.epa.gov/air-emissions-factors-and-quantification/ap-42-compilation-air-emission-factors#5thed" xr:uid="{52B09913-F49A-470B-8123-6EFAA45DC126}"/>
    <hyperlink ref="Q137" r:id="rId58" location="5thed" xr:uid="{0214F310-383F-419C-A0F2-04CB2C9B2AC3}"/>
    <hyperlink ref="Q144" r:id="rId59" location="5thed" xr:uid="{A7A69CF9-642A-4D29-973C-F1087EEBB69F}"/>
    <hyperlink ref="Q154" r:id="rId60" location="5thed" xr:uid="{F19C8BAB-208F-4A33-8C40-D987373854A5}"/>
    <hyperlink ref="Q140:Q141" r:id="rId61" location="5thed" display="https://www.epa.gov/air-emissions-factors-and-quantification/ap-42-compilation-air-emission-factors#5thed" xr:uid="{825B9F1B-4FF0-4DF9-8719-726A9827A19C}"/>
    <hyperlink ref="Q153" r:id="rId62" location="5thed" xr:uid="{36ED39DD-82E9-4D32-9741-466101546D0B}"/>
    <hyperlink ref="Q152" r:id="rId63" xr:uid="{31013DAF-1F4A-45DE-8CFF-B004D159E700}"/>
    <hyperlink ref="Q155" r:id="rId64" location="5thed" xr:uid="{EE8E22B6-82BB-4C20-A6F4-57198A463A72}"/>
    <hyperlink ref="Q162" r:id="rId65" location="5thed" xr:uid="{D03C8B06-EAE8-4ED2-9567-7CD2CA290F07}"/>
    <hyperlink ref="Q169" r:id="rId66" location="5thed" xr:uid="{875E5068-0E25-45E6-9A0A-4A1591A6DA40}"/>
    <hyperlink ref="Q181" r:id="rId67" location="5thed" xr:uid="{44D5012E-C3D7-4A67-AF1E-0570217E0785}"/>
    <hyperlink ref="Q153:Q159" r:id="rId68" location="5thed" display="https://www.epa.gov/air-emissions-factors-and-quantification/ap-42-compilation-air-emission-factors#5thed" xr:uid="{77526B14-39FA-473B-A069-C302797153B6}"/>
    <hyperlink ref="Q168" r:id="rId69" location="5thed" xr:uid="{537467EA-AB6F-4CFE-8B5E-01163A83836E}"/>
    <hyperlink ref="Q167" r:id="rId70" xr:uid="{8F1B6FFA-10A0-4B46-8D64-A58D1D5A914B}"/>
    <hyperlink ref="Q170" r:id="rId71" location="5thed" xr:uid="{C702DD01-6CC1-4E3E-B282-D2A96A4E5E73}"/>
    <hyperlink ref="Q172" r:id="rId72" location="5thed" xr:uid="{BAE3DF24-2BDD-415B-83BF-BB3264451058}"/>
    <hyperlink ref="Q171" r:id="rId73" location="5thed" xr:uid="{65BBBEE4-A47C-439E-9D7B-3A5F18E6F43B}"/>
    <hyperlink ref="Q177" r:id="rId74" location="5thed" xr:uid="{A2A7669A-8CE8-4C58-8EBC-A630B0ACE7AF}"/>
    <hyperlink ref="Q186" r:id="rId75" location="5thed" xr:uid="{23FE19B8-B913-4DD9-B83E-B982954DA8FB}"/>
    <hyperlink ref="Q185" r:id="rId76" xr:uid="{C037CF8E-281F-49D7-8122-3231E0A86021}"/>
    <hyperlink ref="Q187" r:id="rId77" location="5thed" xr:uid="{AB3F6641-1242-4D5E-8324-F46789DCEAF3}"/>
    <hyperlink ref="Q189" r:id="rId78" location="5thed" xr:uid="{57B150D0-814E-4139-8030-FC02521CE07E}"/>
    <hyperlink ref="Q191" r:id="rId79" location="5thed" xr:uid="{BC4FA2F5-AE7C-423C-9D6B-E262BF198717}"/>
    <hyperlink ref="Q193" r:id="rId80" location="5thed" xr:uid="{2B8744DE-386C-45E6-BAE0-F99EB6D231A8}"/>
    <hyperlink ref="Q194" r:id="rId81" location="5thed" xr:uid="{1CB35082-7B2E-48FD-841C-D7DBC5ED69C0}"/>
    <hyperlink ref="Q197" r:id="rId82" location="5thed" xr:uid="{85D7CF2A-E5ED-454F-85C3-F80C7C30BE65}"/>
    <hyperlink ref="Q211" r:id="rId83" location="5thed" xr:uid="{9F9EFA12-6178-4295-97A5-D12A8E4D1DFB}"/>
    <hyperlink ref="Q212" r:id="rId84" location="5thed" xr:uid="{95CAD13B-CFE9-4E06-9E50-2C083D404F92}"/>
    <hyperlink ref="Q183:Q187" r:id="rId85" location="5thed" display="https://www.epa.gov/air-emissions-factors-and-quantification/ap-42-compilation-air-emission-factors#5thed" xr:uid="{10114949-FA79-4082-9EDF-F7A614B339AB}"/>
    <hyperlink ref="Q196" r:id="rId86" location="5thed" xr:uid="{2F167EE5-3929-494D-84B1-D7B741F5E755}"/>
    <hyperlink ref="Q198" r:id="rId87" location="5thed" xr:uid="{8203F26B-D4B8-4F40-8683-D4C4DE0EB82B}"/>
    <hyperlink ref="Q199" r:id="rId88" location="5thed" xr:uid="{6ABA6CBF-6B3E-4BD0-B9A4-1476CEF89371}"/>
    <hyperlink ref="Q205" r:id="rId89" location="5thed" xr:uid="{E5F47AD9-DF1D-42CD-9155-3A037565DB68}"/>
    <hyperlink ref="Q217" r:id="rId90" location="5thed" xr:uid="{219EDFDC-1A09-4009-81F1-37F413C82B9C}"/>
    <hyperlink ref="Q216" r:id="rId91" location="5thed" xr:uid="{9B34F22F-1D0D-47B5-9822-C3841B6E7932}"/>
    <hyperlink ref="Q218" r:id="rId92" location="5thed" xr:uid="{3EFC87D9-7DC9-4D11-821B-EE46B210086F}"/>
    <hyperlink ref="Q224" r:id="rId93" location="5thed" xr:uid="{F9E72D49-E996-44A7-8B0F-C31517BFA15F}"/>
    <hyperlink ref="Q225" r:id="rId94" location="5thed" xr:uid="{F1A287FC-A0BC-4B74-9F82-A2AC3731D7CE}"/>
    <hyperlink ref="Q238" r:id="rId95" location="5thed" xr:uid="{777F466A-E997-4D44-8671-5A360B8C8BFB}"/>
    <hyperlink ref="Q237" r:id="rId96" xr:uid="{5B94E9EA-26B5-4E40-8C82-7B4D6FDEF11B}"/>
    <hyperlink ref="Q239" r:id="rId97" location="5thed" xr:uid="{FBEDFCCB-6DDA-4CCE-811A-67541BE71453}"/>
    <hyperlink ref="Q218:Q224" r:id="rId98" location="5thed" display="https://www.epa.gov/air-emissions-factors-and-quantification/ap-42-compilation-air-emission-factors#5thed" xr:uid="{60D5C54E-B1DE-4F4B-BDB8-373C3DEE95A9}"/>
    <hyperlink ref="Q249" r:id="rId99" location="5thed" xr:uid="{EAA8146E-1008-4422-B5AF-3E99A07C72AB}"/>
    <hyperlink ref="Q248" r:id="rId100" location="5thed" xr:uid="{D8D80673-28A8-41A3-ADE9-5854F27F8068}"/>
    <hyperlink ref="Q247" r:id="rId101" xr:uid="{461212D5-EA4B-46DD-9227-5E6D20AD8C37}"/>
    <hyperlink ref="Q250" r:id="rId102" location="5thed" xr:uid="{9D9E05C8-6969-4621-B02A-0CEF4A14941C}"/>
    <hyperlink ref="Q252" r:id="rId103" location="5thed" xr:uid="{791B9D7D-D77F-464F-86DF-7271A1806FBB}"/>
    <hyperlink ref="Q254" r:id="rId104" location="5thed" xr:uid="{57E775D9-303B-4B65-986B-15D1FD180AFC}"/>
    <hyperlink ref="Q251" r:id="rId105" location="5thed" xr:uid="{CE34106A-10F1-437B-BE4C-5C1A032268B8}"/>
    <hyperlink ref="Q256" r:id="rId106" location="5thed" xr:uid="{A8EF8B22-2A41-4AE7-AED1-9A87F7E274DB}"/>
    <hyperlink ref="Q257" r:id="rId107" location="5thed" xr:uid="{369607EE-F6C3-4407-9FC2-67BE586DBC2F}"/>
    <hyperlink ref="Q279" r:id="rId108" location="5thed" xr:uid="{580F3680-F003-4E48-9795-C60897046027}"/>
    <hyperlink ref="Q277" r:id="rId109" location="5thed" xr:uid="{9837B044-5455-4658-BB72-8E499353545A}"/>
    <hyperlink ref="Q278" r:id="rId110" location="5thed" xr:uid="{000BB1C3-71C9-43F0-B392-9011CD32A9E2}"/>
    <hyperlink ref="Q268" r:id="rId111" location="5thed" xr:uid="{5E481E7E-89B5-4219-8751-2DE7D1132FC6}"/>
    <hyperlink ref="Q267" r:id="rId112" xr:uid="{209BC287-F820-4EA6-9F40-D2C27FDE7C59}"/>
    <hyperlink ref="Q269" r:id="rId113" location="5thed" xr:uid="{64FF1384-F303-4DDA-A300-4357A0B975C1}"/>
    <hyperlink ref="Q271" r:id="rId114" location="5thed" xr:uid="{DA7BA3D0-7143-4AF8-9EAA-5AB80F709D34}"/>
    <hyperlink ref="Q272" r:id="rId115" location="5thed" xr:uid="{A56957F4-BC49-48D3-BDEB-719996FD67DE}"/>
    <hyperlink ref="Q273" r:id="rId116" location="5thed" xr:uid="{A864D31E-50AB-409E-81F5-BB28BD09E0AE}"/>
    <hyperlink ref="Q274" r:id="rId117" location="5thed" xr:uid="{D85A20A9-D9F6-49F9-BC69-A303C5066EB5}"/>
    <hyperlink ref="Q270" r:id="rId118" location="5thed" xr:uid="{6767FE25-3AC9-4C7B-B575-DD142FB99EB0}"/>
    <hyperlink ref="Q275" r:id="rId119" location="5thed" xr:uid="{2EC24982-2D43-499D-A58F-78349A311999}"/>
    <hyperlink ref="Q276" r:id="rId120" location="5thed." xr:uid="{10CC91F9-53A7-4854-8764-7B9FB18F4355}"/>
    <hyperlink ref="Q294" r:id="rId121" location="5thed." xr:uid="{C1FACE92-CC8B-490D-AA47-EFAB7880BE89}"/>
    <hyperlink ref="Q292" r:id="rId122" location="5thed" xr:uid="{CC9F69BD-EFB9-4363-8CA6-A0F485CA5F2B}"/>
    <hyperlink ref="Q293" r:id="rId123" location="5thed." xr:uid="{5656A9FB-458D-4E95-95DC-AA452C3EABEC}"/>
    <hyperlink ref="Q290" r:id="rId124" location="5thed." xr:uid="{6803D74A-1750-4809-98F6-8B3E4ECDC84B}"/>
    <hyperlink ref="Q291" r:id="rId125" location="5thed. " xr:uid="{962F59D1-1A00-4210-91C4-D96E10328F21}"/>
    <hyperlink ref="Q281" r:id="rId126" location="5thed. " xr:uid="{F1186EED-2059-4DC3-A91F-34DA1E303213}"/>
    <hyperlink ref="Q280" r:id="rId127" xr:uid="{1239862A-0CF1-4D57-B210-63C8BADA494D}"/>
    <hyperlink ref="Q282" r:id="rId128" location="5thed. " xr:uid="{AE9C6E1A-4235-41E4-A741-B47114A6AA36}"/>
    <hyperlink ref="Q284" r:id="rId129" location="5thed. " xr:uid="{8C9D4FB6-03A9-465F-A13D-434F41B50F31}"/>
    <hyperlink ref="Q286" r:id="rId130" location="5thed. " xr:uid="{428D44E8-8050-4955-AD0B-A7B14EAF2EE4}"/>
    <hyperlink ref="Q283" r:id="rId131" location="5thed. " xr:uid="{F305A247-FB0A-4228-8BA9-8D135FD4A0B8}"/>
    <hyperlink ref="Q288" r:id="rId132" location="5thed. " xr:uid="{41ABE126-B604-40A7-B4A4-418F2A6B5E55}"/>
    <hyperlink ref="Q289" r:id="rId133" location="5thed." xr:uid="{4D7F1EF1-E01F-423C-A4A1-F03957976DD9}"/>
    <hyperlink ref="Q296" r:id="rId134" location="5thed." xr:uid="{597BCD98-862D-4C3C-B338-D528CE77D318}"/>
    <hyperlink ref="Q295" r:id="rId135" xr:uid="{92B89F6F-BFC6-4403-BEB1-E090B974B2B2}"/>
    <hyperlink ref="Q298" r:id="rId136" location="5thed." xr:uid="{1E63C673-5BD6-41C1-AF6D-5EE6B05B6E42}"/>
    <hyperlink ref="Q302" r:id="rId137" location="5thed." xr:uid="{7779B2D7-0BA5-4C9A-BFB4-16977DB8EAEF}"/>
    <hyperlink ref="Q303" r:id="rId138" location="5thed." xr:uid="{3BBA025F-C7BF-480F-9C7A-452532D0F12F}"/>
    <hyperlink ref="Q299" r:id="rId139" location="5thed." xr:uid="{D332D6D9-8941-4CCF-901B-D3854A905AD6}"/>
    <hyperlink ref="Q304" r:id="rId140" location="5thed." xr:uid="{D9B4BBA0-C78C-4CFB-BAD3-34F4B1DD41C0}"/>
    <hyperlink ref="Q305" r:id="rId141" location="5thed." xr:uid="{80A35E11-CFAC-42B0-A57D-A2057CB77A51}"/>
    <hyperlink ref="Q316" r:id="rId142" location="5thed." xr:uid="{6E7B868A-A76D-4567-A5A4-603C57B90B5E}"/>
    <hyperlink ref="Q315" r:id="rId143" xr:uid="{9E614D1C-E24E-44A7-A373-B0CF867340B8}"/>
    <hyperlink ref="Q317" r:id="rId144" location="5thed." xr:uid="{E69B5CF9-CA3B-4330-A5D6-75C3B40999CB}"/>
    <hyperlink ref="Q319" r:id="rId145" display="https://nepis.epa.gov/Exe/ZyNET.exe/P100YRGL.TXT?ZyActionD=ZyDocument&amp;Client=EPA&amp;Index=2000+Thru+2005&amp;Docs=&amp;Query=&amp;Time=&amp;EndTime=&amp;SearchMethod=1&amp;TocRestrict=n&amp;Toc=&amp;TocEntry=&amp;QField=&amp;QFieldYear=&amp;QFieldMonth=&amp;QFieldDay=&amp;IntQFieldOp=0&amp;ExtQFieldOp=0&amp;XmlQuery=&amp;File=D%3A%5Czyfiles%5CIndex%20Data%5C00thru05%5CTxt%5C00000040%5CP100YRGL.txt&amp;User=ANONYMOUS&amp;Password=anonymous&amp;SortMethod=h%7C-&amp;MaximumDocuments=1&amp;FuzzyDegree=0&amp;ImageQuality=r75g8/r75g8/x150y150g16/i425&amp;Display=hpfr&amp;DefSeekPage=x&amp;SearchBack=ZyActionL&amp;Back=ZyActionS&amp;BackDesc=Results%20page&amp;MaximumPages=1&amp;ZyEntry=1&amp;SeekPage=x&amp;ZyPURL#" xr:uid="{20DE2DE4-0B28-42FB-88B7-FB87896C56D2}"/>
    <hyperlink ref="Q297:Q300" r:id="rId146" display="https://nepis.epa.gov/Exe/ZyNET.exe/P100YRGL.TXT?ZyActionD=ZyDocument&amp;Client=EPA&amp;Index=2000+Thru+2005&amp;Docs=&amp;Query=&amp;Time=&amp;EndTime=&amp;SearchMethod=1&amp;TocRestrict=n&amp;Toc=&amp;TocEntry=&amp;QField=&amp;QFieldYear=&amp;QFieldMonth=&amp;QFieldDay=&amp;IntQFieldOp=0&amp;ExtQFieldOp=0&amp;XmlQuery=&amp;File=D%3A%5Czyfiles%5CIndex%20Data%5C00thru05%5CTxt%5C00000040%5CP100YRGL.txt&amp;User=ANONYMOUS&amp;Password=anonymous&amp;SortMethod=h%7C-&amp;MaximumDocuments=1&amp;FuzzyDegree=0&amp;ImageQuality=r75g8/r75g8/x150y150g16/i425&amp;Display=hpfr&amp;DefSeekPage=x&amp;SearchBack=ZyActionL&amp;Back=ZyActionS&amp;BackDesc=Results%20page&amp;MaximumPages=1&amp;ZyEntry=1&amp;SeekPage=x&amp;ZyPURL#" xr:uid="{623148E3-8BE8-49F7-8966-CF9DDD8329AC}"/>
    <hyperlink ref="Q323" r:id="rId147" location="5thed." xr:uid="{51170955-F15A-4866-9539-C73935411D1C}"/>
    <hyperlink ref="Q324" r:id="rId148" location="5thed." xr:uid="{438525B0-FE4C-4BC7-87D6-43C3537076B7}"/>
    <hyperlink ref="Q345" r:id="rId149" location="5thed." xr:uid="{3DDE6C30-99ED-4EDC-8BB2-DBD8CAC7F83B}"/>
    <hyperlink ref="Q336" r:id="rId150" xr:uid="{582B6735-E410-45F5-9162-6412696749E3}"/>
    <hyperlink ref="Q335" r:id="rId151" xr:uid="{E59CEE3A-A6CE-42C6-AA07-135622DBD291}"/>
    <hyperlink ref="Q337" r:id="rId152" location="5thed." xr:uid="{D43DBE2A-D815-471A-976B-C38A74F33F74}"/>
    <hyperlink ref="Q340" r:id="rId153" xr:uid="{6F419D64-D871-4BFF-81A0-B1DE8C97EAFB}"/>
    <hyperlink ref="Q342" r:id="rId154" xr:uid="{B91D12A6-6633-4D4B-BA3B-03E944F5D8CA}"/>
    <hyperlink ref="Q343" r:id="rId155" location="5thed." xr:uid="{DBE584A2-D481-4AF1-A1CA-675D8C8F2A60}"/>
    <hyperlink ref="Q344" r:id="rId156" xr:uid="{2BE85F28-B358-4F7D-A491-3FD78B87296B}"/>
    <hyperlink ref="Q357" r:id="rId157" location="5thed." xr:uid="{D01B2126-55AA-4050-8847-D8417942675C}"/>
    <hyperlink ref="Q358" r:id="rId158" location="5thed." xr:uid="{71D56B64-44A8-4C6D-9B7E-93BBCDBEBA2D}"/>
    <hyperlink ref="Q359" r:id="rId159" location="5thed." xr:uid="{584FF6A3-014B-4544-9CEA-F352A7C8340A}"/>
    <hyperlink ref="Q356" r:id="rId160" location="5thed." xr:uid="{49314DD3-29CF-47BB-B09D-EACB25A61F6E}"/>
    <hyperlink ref="Q347" r:id="rId161" location="5thed." xr:uid="{3652E0A0-47D6-4250-A009-B289DD17103A}"/>
    <hyperlink ref="Q346" r:id="rId162" xr:uid="{16B322C0-A74C-47EA-A865-066899C17AC1}"/>
    <hyperlink ref="Q348" r:id="rId163" location="5thed." xr:uid="{1C803C4A-33B1-4910-94A4-9DD3451BB7BC}"/>
    <hyperlink ref="Q351" r:id="rId164" location="5thed." xr:uid="{6CBA7921-C1DC-496D-9007-66E0826F67EA}"/>
    <hyperlink ref="Q353" r:id="rId165" location="5thed." xr:uid="{28B66A89-B20C-4162-B2AA-5D733E42C438}"/>
    <hyperlink ref="Q354" r:id="rId166" location="5thed." xr:uid="{6902808F-FFCF-48F1-ACAE-7F05FCFDDC76}"/>
    <hyperlink ref="Q355" r:id="rId167" location="5thed." xr:uid="{18DD16C9-D90D-4E44-98DB-3EACB2E9F0CE}"/>
    <hyperlink ref="Q371" r:id="rId168" location="5thed." xr:uid="{90EC6942-65D3-4A79-9B60-B5A316B2EB66}"/>
    <hyperlink ref="Q372" r:id="rId169" location="5thed." xr:uid="{BA880922-43B4-4B8C-A585-F4CF73069135}"/>
    <hyperlink ref="Q373" r:id="rId170" location="5thed." xr:uid="{D577A2FF-8FC4-4611-9B6C-4C15D9BE3BE6}"/>
    <hyperlink ref="Q370" r:id="rId171" location="5thed." xr:uid="{485EC747-8412-445A-9ED7-AE1C9EAF0A3E}"/>
    <hyperlink ref="Q361" r:id="rId172" location="5thed." xr:uid="{E206B261-16A8-4C31-B64D-9FD84CB871C3}"/>
    <hyperlink ref="Q360" r:id="rId173" xr:uid="{5A0B24B4-55ED-43BB-8F42-F8A8BEB5E456}"/>
    <hyperlink ref="Q362" r:id="rId174" xr:uid="{9D10AA68-D635-4290-BEE1-84721C1D1C82}"/>
    <hyperlink ref="Q365" r:id="rId175" xr:uid="{F607BDAE-A1AE-459E-8745-89D14E7FE60D}"/>
    <hyperlink ref="Q367" r:id="rId176" xr:uid="{11722AB9-F322-4FB6-AD5D-B9483226FE43}"/>
    <hyperlink ref="Q368" r:id="rId177" location="5thed" xr:uid="{4F1BCD43-3682-4C16-BB17-07F3E19D6BA6}"/>
    <hyperlink ref="Q369" r:id="rId178" location="5thed" xr:uid="{3913DD85-1F07-4810-9876-D60AF4C98173}"/>
    <hyperlink ref="Q384" r:id="rId179" location="5thed" xr:uid="{6FF6A8EF-4E82-412E-88E8-7AC53230B3C9}"/>
    <hyperlink ref="Q375" r:id="rId180" location="5thed" xr:uid="{8C0642E7-BC4E-477C-BBED-DAC58B948A39}"/>
    <hyperlink ref="Q374" r:id="rId181" xr:uid="{D4E0B05F-A50D-47BD-8C44-A11DCD0BDC8A}"/>
    <hyperlink ref="Q376" r:id="rId182" location="5thed" xr:uid="{6D6DE2B5-5C7C-4438-8C56-0308F2B702FE}"/>
    <hyperlink ref="Q379" r:id="rId183" xr:uid="{CCD180B8-BA81-493F-82E9-12C49DB38EE1}"/>
    <hyperlink ref="Q381" r:id="rId184" xr:uid="{303FB050-5599-4933-BA5C-A4CE06CA1BA5}"/>
    <hyperlink ref="Q382" r:id="rId185" location="5thed" xr:uid="{041B82BD-62AA-4386-BB76-792B814098D6}"/>
    <hyperlink ref="Q383" r:id="rId186" location="5thed" xr:uid="{B29A273E-9A9A-40EC-9EE9-43350C22B2AB}"/>
    <hyperlink ref="Q396" r:id="rId187" location="5thed" xr:uid="{160CF655-E995-4C8E-850E-B37051074716}"/>
    <hyperlink ref="Q397" r:id="rId188" location="5thed" xr:uid="{FEDA1057-1D8E-415D-9A51-AC345A56AB3C}"/>
    <hyperlink ref="Q398" r:id="rId189" location="5thed" xr:uid="{A7FEC769-EAC4-4BA3-9725-434531A325D2}"/>
    <hyperlink ref="Q395" r:id="rId190" location="5thed" xr:uid="{8ED2AB8B-363B-4D8E-9724-E0C039541EE9}"/>
    <hyperlink ref="Q386" r:id="rId191" location="5thed" xr:uid="{8BDB8888-DD53-4431-9EEB-0494385E924D}"/>
    <hyperlink ref="Q385" r:id="rId192" xr:uid="{018A1332-BE92-4E73-9551-165502ADC5B8}"/>
    <hyperlink ref="Q387" r:id="rId193" location="5thed" xr:uid="{87CD78A8-22D0-4DBF-90FB-3BBBD39EC589}"/>
    <hyperlink ref="Q390" r:id="rId194" location="5thed" xr:uid="{C8B110D2-2CB1-47C5-92A0-A192588A318C}"/>
    <hyperlink ref="Q392" r:id="rId195" location="5thed" xr:uid="{8E94059C-1043-40B4-92F6-D853C75998C8}"/>
    <hyperlink ref="Q393" r:id="rId196" location="5thed" xr:uid="{29AE284A-7AB1-4E4F-84ED-488E0906800C}"/>
    <hyperlink ref="Q376:Q381" r:id="rId197" location="5thed" display="https://www.epa.gov/air-emissions-factors-and-quantification/ap-42-compilation-air-emissions-factors#5thed" xr:uid="{73B63D5A-0008-451C-AD5E-0524BE4DEB8B}"/>
    <hyperlink ref="Q399" r:id="rId198" xr:uid="{1F6E2954-3FDB-45D6-8350-24BF45B450BD}"/>
    <hyperlink ref="Q401" r:id="rId199" xr:uid="{991F981D-D463-4F72-8395-5A4F7FF3B3F4}"/>
    <hyperlink ref="Q404" r:id="rId200" xr:uid="{3038A9F2-C844-448C-A5B4-2DE23EAE6EA5}"/>
    <hyperlink ref="Q406" r:id="rId201" xr:uid="{59969BB1-157F-4BC9-B8B5-0E845B71F445}"/>
    <hyperlink ref="Q407" r:id="rId202" location="5thed" xr:uid="{9F861872-DED1-4FC7-A96E-87A7BB23BE23}"/>
    <hyperlink ref="Q408" r:id="rId203" location="5thed" xr:uid="{A3694C11-8B13-4B75-A82E-6D5E7AFC6640}"/>
    <hyperlink ref="Q391:Q392" r:id="rId204" location="5thed" display="https://www.epa.gov/air-emissions-factors-and-quantification/ap-42-compilation-air-emissions-factors#5thed" xr:uid="{45C2F5D0-9785-439E-8FB7-CCCEEDF25B0B}"/>
    <hyperlink ref="Q413" r:id="rId205" xr:uid="{D33C4E54-ABF1-44CB-9213-86D972F52302}"/>
    <hyperlink ref="Q415" r:id="rId206" location="5thed" xr:uid="{72C0D3DE-95E0-4E53-92BE-F8577E52BD9A}"/>
    <hyperlink ref="Q418" r:id="rId207" xr:uid="{A44240DE-ADE3-4580-B901-AFABB29D9258}"/>
    <hyperlink ref="Q420" r:id="rId208" xr:uid="{CE1FD0D2-435F-4BAE-A5AE-965AF6603D83}"/>
    <hyperlink ref="Q421" r:id="rId209" location="5thed" xr:uid="{DA3934CD-236D-483C-9E3B-864FE0C98A7C}"/>
    <hyperlink ref="Q422" r:id="rId210" location="5thed" xr:uid="{04582039-E5F0-4BCB-80C9-E84E33BC8882}"/>
    <hyperlink ref="Q434" r:id="rId211" location="5thed" xr:uid="{CFF91D0F-F18B-4FFA-94CC-76B40AF36C9C}"/>
    <hyperlink ref="Q425" r:id="rId212" xr:uid="{11001994-4242-4A98-B5DA-CB5A4699C815}"/>
    <hyperlink ref="Q424" r:id="rId213" xr:uid="{AD2A398C-E88E-49C3-8528-69F8E9941C6D}"/>
    <hyperlink ref="Q426" r:id="rId214" xr:uid="{658A05A5-735E-4C1D-8E42-42A0F89A51B1}"/>
    <hyperlink ref="Q429" r:id="rId215" xr:uid="{33ADC821-D09C-4DC8-92D2-5870B9694C76}"/>
    <hyperlink ref="Q431" r:id="rId216" xr:uid="{1373D83D-141E-41C7-A329-7675FAEBFAEA}"/>
    <hyperlink ref="Q432" r:id="rId217" xr:uid="{2EC2947C-7CAC-4E15-A0BD-D8CC320ED3AA}"/>
    <hyperlink ref="Q433" r:id="rId218" xr:uid="{7F509417-3A9D-4235-9644-53B937D38DEA}"/>
    <hyperlink ref="Q445" r:id="rId219" location="5thed" xr:uid="{A0DF16E9-9C00-43D9-B656-97E01D097479}"/>
    <hyperlink ref="Q436" r:id="rId220" xr:uid="{6C501076-BEB5-4184-8639-AE3E9C5677C6}"/>
    <hyperlink ref="Q435" r:id="rId221" xr:uid="{E6F6CA78-F873-44DF-B328-126BCE990700}"/>
    <hyperlink ref="Q437" r:id="rId222" xr:uid="{E6DA8A88-4293-4DB3-904B-5F2D39F1B82D}"/>
    <hyperlink ref="Q440" r:id="rId223" xr:uid="{67C1AC06-D9EC-42CA-925E-2A951B46DBC5}"/>
    <hyperlink ref="Q442" r:id="rId224" xr:uid="{12074EA7-4882-4C7A-8BF4-5693A635A470}"/>
    <hyperlink ref="Q443" r:id="rId225" xr:uid="{22ED391A-7805-4B94-B9BE-0E1A15955EE1}"/>
    <hyperlink ref="Q444" r:id="rId226" xr:uid="{14DEE68E-9880-4F0A-846F-332DD98CE431}"/>
    <hyperlink ref="Q456" r:id="rId227" location="5thed" xr:uid="{8885E14F-3E1E-4E4C-83FA-44D3A7903E2F}"/>
    <hyperlink ref="Q447" r:id="rId228" xr:uid="{73525C35-660E-4445-8C6E-D5A4284A67D9}"/>
    <hyperlink ref="Q446" r:id="rId229" xr:uid="{BB10ECD7-CB7D-44F7-A68D-408E54FABC8A}"/>
    <hyperlink ref="Q448" r:id="rId230" xr:uid="{46C92E4E-B675-4678-8F31-0FEBC547DCD8}"/>
    <hyperlink ref="Q451" r:id="rId231" xr:uid="{FE9FDF36-84E3-472E-9AEF-ED3E109064FD}"/>
    <hyperlink ref="Q453" r:id="rId232" xr:uid="{BE54643A-250F-4038-91D2-0DBC0D571266}"/>
    <hyperlink ref="Q454" r:id="rId233" xr:uid="{6CEA7F55-550D-4E6F-94A2-301E7AAD7924}"/>
    <hyperlink ref="Q455" r:id="rId234" xr:uid="{0B7A9168-1783-4EDB-937F-7BB2951671DB}"/>
    <hyperlink ref="Q467" r:id="rId235" location="5thed" xr:uid="{64E763DC-A68E-4988-9B57-C140C15C5E23}"/>
    <hyperlink ref="Q458" r:id="rId236" xr:uid="{8D909A29-E43C-45EF-BF74-699D3202F1B4}"/>
    <hyperlink ref="Q457" r:id="rId237" xr:uid="{CAE84858-6E35-4F92-AD77-8BF3A0F97AF9}"/>
    <hyperlink ref="Q459" r:id="rId238" location="5thed" xr:uid="{CB4870AE-4DE9-4226-8D3E-80EB79A59868}"/>
    <hyperlink ref="Q462" r:id="rId239" xr:uid="{88F582E7-905B-4C29-96C3-F4CB9ACBE654}"/>
    <hyperlink ref="Q464" r:id="rId240" xr:uid="{0E2E771E-4DEB-4C94-B1E9-28E9E07793E5}"/>
    <hyperlink ref="Q465" r:id="rId241" xr:uid="{09835A51-AEBB-465E-99DD-55B9ACDE8D91}"/>
    <hyperlink ref="Q466" r:id="rId242" xr:uid="{904FCAD1-72FE-4FB0-B7A5-9C8E447898C8}"/>
    <hyperlink ref="Q478" r:id="rId243" location="5thed" xr:uid="{F46352A3-1464-49E9-8AB5-05C44AA321F6}"/>
    <hyperlink ref="Q469" r:id="rId244" xr:uid="{52388C2A-1719-41A7-AB7B-C00D6131D85B}"/>
    <hyperlink ref="Q468" r:id="rId245" xr:uid="{A0584777-6D9B-4C73-B8C1-BF28CE000916}"/>
    <hyperlink ref="Q470" r:id="rId246" location="5thed" xr:uid="{4939BDA5-1908-4C0A-8E60-047CA71702DB}"/>
    <hyperlink ref="Q473" r:id="rId247" xr:uid="{5F3FDFC1-5544-4A03-B428-56013679C9B4}"/>
    <hyperlink ref="Q475" r:id="rId248" xr:uid="{FB95C72C-B959-429E-A117-115445E57CBA}"/>
    <hyperlink ref="Q476" r:id="rId249" xr:uid="{D3C85DDB-FBE3-4AEF-A3D5-C63F76A99E36}"/>
    <hyperlink ref="Q477" r:id="rId250" xr:uid="{185C783E-7F6A-428A-88F3-BC91419591E3}"/>
    <hyperlink ref="Q489" r:id="rId251" location="5thed" xr:uid="{23402570-7881-4907-87A1-8761DAF31B1D}"/>
    <hyperlink ref="Q480" r:id="rId252" xr:uid="{81EFFE10-6188-416D-A833-D0DD23F7EF5E}"/>
    <hyperlink ref="Q459:Q460" r:id="rId253" display="https://s3.amazonaws.com/marama.org/wp-content/uploads/2019/09/13093812/RWC_FinalReport_121906.pdf" xr:uid="{5EFF95A9-44F6-4F9D-BA78-EEA1B9D72A28}"/>
    <hyperlink ref="Q484" r:id="rId254" xr:uid="{908B16B0-FEE6-4024-9FC6-D77D1B295470}"/>
    <hyperlink ref="Q486" r:id="rId255" xr:uid="{53CED8C6-84C8-4073-BCA9-86B3202594B8}"/>
    <hyperlink ref="Q487" r:id="rId256" xr:uid="{20E7D972-AC65-401B-9807-F09AD5FC8D98}"/>
    <hyperlink ref="Q488" r:id="rId257" xr:uid="{9E6D2996-5522-4B90-BCC6-156F9A2ED64C}"/>
    <hyperlink ref="Q500" r:id="rId258" location="5thed" xr:uid="{86A62291-FA0E-4987-BADA-BAF66AA06ADE}"/>
    <hyperlink ref="Q491" r:id="rId259" xr:uid="{30075F25-7034-4A16-9045-89977DA137EF}"/>
    <hyperlink ref="Q490" r:id="rId260" xr:uid="{09C0E9A1-B87F-4B54-B429-5E2E01BCF139}"/>
    <hyperlink ref="Q492" r:id="rId261" location="5thed" xr:uid="{9A33C142-A60E-4F9B-B085-8DBAA082103B}"/>
    <hyperlink ref="Q495" r:id="rId262" location="5thed" xr:uid="{469C29FD-B86B-468D-9E96-22C1C217737F}"/>
    <hyperlink ref="Q497" r:id="rId263" xr:uid="{D599A620-D70A-49DF-BF81-C2C7F331366B}"/>
    <hyperlink ref="Q498" r:id="rId264" location="5thed" xr:uid="{3DD92C0E-6340-45FA-A428-EB3EAC9ABA77}"/>
    <hyperlink ref="Q499" r:id="rId265" xr:uid="{CE47CE71-8676-49C9-8B55-5C039FB019EB}"/>
    <hyperlink ref="Q501" r:id="rId266" xr:uid="{C5DF4B0D-A1FB-4E3F-B5D7-A4C87B2EA566}"/>
    <hyperlink ref="Q502" r:id="rId267" xr:uid="{3D6272A3-FEDA-4E0D-AF1E-17FFE4664296}"/>
    <hyperlink ref="Q505" r:id="rId268" xr:uid="{B49D1F78-25B7-42F3-B4D4-11537C10FA9C}"/>
    <hyperlink ref="Q507" r:id="rId269" xr:uid="{1BE7A856-86C1-4266-ABD7-D0924FF62F0E}"/>
    <hyperlink ref="Q508" r:id="rId270" xr:uid="{BF2F1C42-D16F-48FA-96F9-C777CCB05267}"/>
    <hyperlink ref="Q582" r:id="rId271" xr:uid="{81172244-67FD-41EA-B807-21CDA4B2BC0A}"/>
    <hyperlink ref="S582" r:id="rId272" xr:uid="{A9A3F74E-20A5-4530-A40A-9FA48EDBE471}"/>
    <hyperlink ref="U582" r:id="rId273" xr:uid="{6927E6FD-F6F5-4E74-88BB-8133E8351636}"/>
    <hyperlink ref="W582" r:id="rId274" xr:uid="{2DA62EC0-9E14-4E78-A66B-DCA6A66D90FB}"/>
    <hyperlink ref="Q583" r:id="rId275" display="https://doi.org/10.5194/acp-21-5079-2021" xr:uid="{A6CD8E67-5645-4C9A-83C4-F40484964D94}"/>
    <hyperlink ref="Q584" r:id="rId276" display="https://doi.org/10.5194/acp-21-5079-2021" xr:uid="{EF9054BB-5264-48CE-A603-E181E1A8A578}"/>
    <hyperlink ref="S583" r:id="rId277" xr:uid="{CCD554DE-F1BC-461D-90A7-4D9AD29344F2}"/>
    <hyperlink ref="S584" r:id="rId278" xr:uid="{F58A44FC-FEC5-4B02-9508-AE6C4784471E}"/>
    <hyperlink ref="U583" r:id="rId279" xr:uid="{85431CEA-896E-4F94-AF82-E09C74BE2511}"/>
    <hyperlink ref="W583" r:id="rId280" xr:uid="{8C27C21F-B8EB-4D4F-8F85-26FFCB2CD3DE}"/>
    <hyperlink ref="Y583" r:id="rId281" xr:uid="{7D304081-1239-4F0E-97D7-081495FA7E4A}"/>
    <hyperlink ref="U584" r:id="rId282" xr:uid="{8A1B3E38-256F-4388-A8E2-A0A3CB71B76F}"/>
    <hyperlink ref="W584" r:id="rId283" xr:uid="{B08DF674-9448-4668-8062-C513CDD5E7E6}"/>
    <hyperlink ref="Q600" r:id="rId284" xr:uid="{D08E33F9-156F-4BB6-9AE3-351B6B6A1524}"/>
    <hyperlink ref="S600" r:id="rId285" xr:uid="{DF4F6515-738F-4B5E-A617-85FF56F761F9}"/>
    <hyperlink ref="U600" r:id="rId286" xr:uid="{5F65F036-2DB2-4D3E-B2DE-DF34DB165985}"/>
    <hyperlink ref="W600" r:id="rId287" xr:uid="{67BEF364-8B2B-438E-91E3-32B9D9DAEF6E}"/>
    <hyperlink ref="Q585" r:id="rId288" display="https://doi.org/10.5194/acp-21-5079-2021" xr:uid="{23812A6A-39AD-42D5-85B6-D2E08442DA32}"/>
    <hyperlink ref="Q586" r:id="rId289" display="https://doi.org/10.5194/acp-21-5079-2021" xr:uid="{F42BF60D-C5AB-46EB-9801-8D0254CBE309}"/>
    <hyperlink ref="Q587" r:id="rId290" display="https://doi.org/10.5194/acp-21-5079-2021" xr:uid="{4AAE9AC6-5263-4D16-B37F-C5F26D2D9447}"/>
    <hyperlink ref="Q588" r:id="rId291" display="https://doi.org/10.5194/acp-21-5079-2021" xr:uid="{107AB858-0A4C-4462-8726-7A599AF371E8}"/>
    <hyperlink ref="Q589" r:id="rId292" display="https://doi.org/10.5194/acp-21-5079-2021" xr:uid="{8D5D49A0-E609-42C7-ACCD-FA92270BC278}"/>
    <hyperlink ref="Q590" r:id="rId293" display="https://doi.org/10.5194/acp-21-5079-2021" xr:uid="{1FDBDC16-F570-409D-94BD-E90F8033E0AB}"/>
    <hyperlink ref="Q591" r:id="rId294" display="https://doi.org/10.5194/acp-21-5079-2021" xr:uid="{6FCE6F0E-D1F6-4AED-9372-55C217F0BAE5}"/>
    <hyperlink ref="Q592" r:id="rId295" display="https://doi.org/10.5194/acp-21-5079-2021" xr:uid="{95CD8378-A3B2-4CC0-BD2C-78102CA55A85}"/>
    <hyperlink ref="Q593" r:id="rId296" display="https://doi.org/10.5194/acp-21-5079-2021" xr:uid="{49A85F61-0819-4825-ADED-3884B1E8277C}"/>
    <hyperlink ref="Q594" r:id="rId297" display="https://doi.org/10.5194/acp-21-5079-2021" xr:uid="{2F5BADB8-AD73-44ED-ABFE-5E5E64524D73}"/>
    <hyperlink ref="Q595" r:id="rId298" display="https://doi.org/10.5194/acp-21-5079-2021" xr:uid="{B6786321-3179-46FD-8ABE-31671FCB817A}"/>
    <hyperlink ref="Q596" r:id="rId299" display="https://doi.org/10.5194/acp-21-5079-2021" xr:uid="{249C6318-0610-46AF-AFE2-4D073A3CCCA3}"/>
    <hyperlink ref="Q598" r:id="rId300" display="https://doi.org/10.5194/acp-21-5079-2021" xr:uid="{06278D90-8465-4229-9406-3CA4BED67763}"/>
    <hyperlink ref="Q599" r:id="rId301" display="https://doi.org/10.5194/acp-21-5079-2021" xr:uid="{F1AF8FEA-3A95-473E-A35A-76358F6AFCD8}"/>
    <hyperlink ref="S585" r:id="rId302" xr:uid="{DCFE320C-298E-49E8-ABD0-29802AA63C26}"/>
    <hyperlink ref="S586" r:id="rId303" xr:uid="{8E4B6F9F-83FA-4227-80B0-E50C0975C83D}"/>
    <hyperlink ref="S587" r:id="rId304" xr:uid="{A809BCCA-96B5-41F2-BB37-8591BCF004EB}"/>
    <hyperlink ref="S588" r:id="rId305" xr:uid="{E3064F1C-2ACF-4FE6-A6AC-523ACA624A49}"/>
    <hyperlink ref="S589" r:id="rId306" xr:uid="{B5057DA9-316C-4742-801D-54C5381F78C1}"/>
    <hyperlink ref="S590" r:id="rId307" xr:uid="{43B712FF-0CD5-44D8-B174-6289BB0392B2}"/>
    <hyperlink ref="S591" r:id="rId308" xr:uid="{CA6142CB-26A0-49A9-BE64-C6FDC78BBBF2}"/>
    <hyperlink ref="S592" r:id="rId309" xr:uid="{658D7FEB-9E15-4F3F-A244-64A49034DEFC}"/>
    <hyperlink ref="S593" r:id="rId310" xr:uid="{67AAFEA5-6D65-4E9D-A724-87506B10A83B}"/>
    <hyperlink ref="S594" r:id="rId311" xr:uid="{4D434A72-F47E-4BA6-A238-93C88276D6EA}"/>
    <hyperlink ref="S595" r:id="rId312" xr:uid="{994E23CA-707F-428F-9183-B0997BA49D6F}"/>
    <hyperlink ref="S596" r:id="rId313" xr:uid="{F51BE2DE-C213-4974-BD1D-43F44034EB9B}"/>
    <hyperlink ref="S598" r:id="rId314" xr:uid="{DBB170DE-802D-424A-B4CA-7A588DA23A88}"/>
    <hyperlink ref="S599" r:id="rId315" xr:uid="{542D2C3A-5D29-4676-86E0-2AF8ED93CCE9}"/>
    <hyperlink ref="U585" r:id="rId316" xr:uid="{128997AC-72A4-4C56-9420-1B95331688A1}"/>
    <hyperlink ref="U586" r:id="rId317" xr:uid="{0C1EF804-CE99-4BC5-BAA2-4E3F4D4B104C}"/>
    <hyperlink ref="U587" r:id="rId318" xr:uid="{FE45FE38-F429-43A0-90E6-4959749AFD73}"/>
    <hyperlink ref="U588" r:id="rId319" xr:uid="{677BE5D6-C31A-4CB5-8265-97B2F4E32E83}"/>
    <hyperlink ref="U589" r:id="rId320" xr:uid="{60B73F40-31E1-4112-BB0C-B9FE8A6096F3}"/>
    <hyperlink ref="U590" r:id="rId321" xr:uid="{43316862-2C79-4D43-8A0E-26F79AD7BDEE}"/>
    <hyperlink ref="U591" r:id="rId322" xr:uid="{A9FD959F-5B20-4280-B7C5-BB88CCDC6F0D}"/>
    <hyperlink ref="U592" r:id="rId323" xr:uid="{C45A09F7-BF35-4B4F-8DBA-8DD9F3EB815F}"/>
    <hyperlink ref="U593" r:id="rId324" xr:uid="{10A44C5E-C182-422E-918D-AA2334C944D1}"/>
    <hyperlink ref="U594" r:id="rId325" xr:uid="{117BC017-309E-4DE9-A030-758E6C846C18}"/>
    <hyperlink ref="U595" r:id="rId326" xr:uid="{2F25A7E1-EEB6-400D-8553-6FF0E74A22E0}"/>
    <hyperlink ref="U596" r:id="rId327" xr:uid="{8D306985-4CE0-45DF-ABF9-19A51904CBD8}"/>
    <hyperlink ref="U598" r:id="rId328" xr:uid="{C1C71775-9A7E-4907-A3F8-C8C498065DA0}"/>
    <hyperlink ref="U599" r:id="rId329" xr:uid="{F15EFF72-7C52-485D-8F6F-097032DE4842}"/>
    <hyperlink ref="W585" r:id="rId330" xr:uid="{84E4C2DE-2A9E-437E-87D4-327E0B9971B7}"/>
    <hyperlink ref="W586" r:id="rId331" xr:uid="{453304C9-3BDE-4AB7-A9E6-93046C09DEEC}"/>
    <hyperlink ref="W587" r:id="rId332" xr:uid="{89C2D683-2BF3-4652-A222-245B4982F554}"/>
    <hyperlink ref="W588" r:id="rId333" xr:uid="{7E251AE1-3C28-432D-967C-3D347C341573}"/>
    <hyperlink ref="W589" r:id="rId334" xr:uid="{0B631441-EEF8-48F1-8A46-F06EBED64099}"/>
    <hyperlink ref="W590" r:id="rId335" xr:uid="{3043EE43-5A29-44B6-B572-1D728DF066F3}"/>
    <hyperlink ref="W591" r:id="rId336" xr:uid="{9B7BD495-AE23-45ED-94AD-680E11FA7BFB}"/>
    <hyperlink ref="W592" r:id="rId337" xr:uid="{255168B1-FF90-426D-9D81-2F6FC0F4C5C7}"/>
    <hyperlink ref="W593" r:id="rId338" xr:uid="{698728C7-8046-4D5C-8EF9-6A37D62B7D65}"/>
    <hyperlink ref="W594" r:id="rId339" xr:uid="{8CE0B6B0-AFB6-41E3-B3B7-A49F271928D4}"/>
    <hyperlink ref="W595" r:id="rId340" xr:uid="{30ACD94C-3FB2-4494-A9AD-B5DF103741FF}"/>
    <hyperlink ref="W596" r:id="rId341" xr:uid="{C22B8DC8-5863-40F9-AF27-D362DD477397}"/>
    <hyperlink ref="W598" r:id="rId342" xr:uid="{5B2FA958-7135-4E16-9B28-D75EB518A0B4}"/>
    <hyperlink ref="W599" r:id="rId343" xr:uid="{FE2CE81F-8271-405B-B8F3-5D5F4DE4463C}"/>
    <hyperlink ref="Q602" r:id="rId344" xr:uid="{9C6D9E89-F4BE-4054-B1AA-583640FDF46A}"/>
    <hyperlink ref="S602" r:id="rId345" xr:uid="{D7DD8EA2-314D-44A0-BC15-EBDF33540620}"/>
    <hyperlink ref="U602" r:id="rId346" xr:uid="{FBAF9CDB-E9BF-4E1C-B69F-184520FFD973}"/>
    <hyperlink ref="W602" r:id="rId347" xr:uid="{E9DD747F-D514-4D37-9336-2CA8053E085C}"/>
    <hyperlink ref="Q603" r:id="rId348" xr:uid="{B3114F1D-8AFC-421A-B524-EF6749F5E9CC}"/>
    <hyperlink ref="S603" r:id="rId349" xr:uid="{7FF4CBB3-AEB5-4E8D-A89E-747869B4EDB3}"/>
    <hyperlink ref="U603" r:id="rId350" xr:uid="{8CA03D0F-DB3B-4BFA-96D6-48CC7381F69A}"/>
    <hyperlink ref="W603" r:id="rId351" xr:uid="{FE8A976E-56BA-46D6-8E3D-2C6A38A60741}"/>
    <hyperlink ref="Q611" r:id="rId352" xr:uid="{687F8B75-FE91-41E6-8E63-FD69AE865639}"/>
    <hyperlink ref="Q529:Q531" r:id="rId353" display="https://doi.org/10.1126/sciadv.abb9785" xr:uid="{F89E9680-0ECE-49E6-A609-D04A0DB29843}"/>
    <hyperlink ref="Q615" r:id="rId354" xr:uid="{A3F8000C-A333-49E5-A518-9F4B9048B1DD}"/>
    <hyperlink ref="Q617" r:id="rId355" xr:uid="{7D6BB2E0-BEF7-4C4D-9758-EEC81AD31554}"/>
    <hyperlink ref="S615" r:id="rId356" xr:uid="{E6CD0109-3853-4D6A-82A3-1897A4C56ECA}"/>
    <hyperlink ref="U615" r:id="rId357" xr:uid="{D7CB3793-9E71-451C-BAC1-CE7C5F7E583A}"/>
    <hyperlink ref="W615" r:id="rId358" xr:uid="{4A8A70FF-01E6-42B3-974E-E6F0E4B4B5A9}"/>
    <hyperlink ref="Y615" r:id="rId359" xr:uid="{43022649-FDFA-4791-B33B-B5834C995858}"/>
    <hyperlink ref="Q622" r:id="rId360" xr:uid="{6B88B9EA-6DFB-441D-A26F-72D23D79BB6E}"/>
    <hyperlink ref="Q624" r:id="rId361" xr:uid="{09CD67F4-6888-40E7-8286-F788A4BAD09D}"/>
    <hyperlink ref="Q626" r:id="rId362" xr:uid="{4574ADB8-692F-4DDC-AE59-E20534334736}"/>
    <hyperlink ref="Q627" r:id="rId363" xr:uid="{2D759006-E8C3-434E-BA97-DB93C60F9CF3}"/>
    <hyperlink ref="Q628" r:id="rId364" xr:uid="{E6B648EF-F3F7-4B15-8CCB-89F7C6EE0625}"/>
    <hyperlink ref="Q632" r:id="rId365" location="5thed" xr:uid="{CC15DA87-A9CE-4DDF-9369-9B3CD39E1177}"/>
    <hyperlink ref="Q631" r:id="rId366" location="5thed" xr:uid="{D9F50782-278E-4450-822C-52E76A6B1A33}"/>
    <hyperlink ref="S631" r:id="rId367" xr:uid="{3F5B8579-E38A-4043-9EB3-33C00CC0102A}"/>
    <hyperlink ref="Q633" r:id="rId368" xr:uid="{A9A86F78-ED51-4AFC-8443-98FB1E23AEF2}"/>
    <hyperlink ref="S633" r:id="rId369" xr:uid="{D1882AF3-1A35-45FE-AF26-C3BFFD00A6C3}"/>
    <hyperlink ref="Q634" r:id="rId370" location="5thed" xr:uid="{32736DAE-AE1E-4BDB-B16C-06BE37432B50}"/>
    <hyperlink ref="Q635" r:id="rId371" location="5thed" xr:uid="{608C5CB1-058E-463B-BE70-75A3E82DB663}"/>
    <hyperlink ref="Q638" r:id="rId372" xr:uid="{56C6ABA2-C50C-4235-A580-D7627ECA7944}"/>
    <hyperlink ref="S638" r:id="rId373" xr:uid="{3FC1D3BE-6B38-4BF9-B725-062B40376712}"/>
    <hyperlink ref="Q639" r:id="rId374" location="5thed" xr:uid="{93752663-9400-4C42-B878-A415D70DCC92}"/>
    <hyperlink ref="Q641" r:id="rId375" location="5thed" xr:uid="{C566CDED-953D-45A8-B5E7-97A790C3F5FB}"/>
    <hyperlink ref="Q640" r:id="rId376" location="5thed" xr:uid="{34CAECE1-E6F3-47C5-BE22-FF792908E6A7}"/>
    <hyperlink ref="S640" r:id="rId377" xr:uid="{20533BDD-7825-4BD1-889F-942C561D9FC5}"/>
    <hyperlink ref="Q642" r:id="rId378" xr:uid="{E5D63DF2-81CD-4CCB-9D79-2AF0A8433B80}"/>
    <hyperlink ref="S642" r:id="rId379" xr:uid="{A1116A41-B3E4-4DAB-AAFD-A83E35A0FC0E}"/>
    <hyperlink ref="Q643" r:id="rId380" xr:uid="{0BFCA0A1-D943-4929-8465-A6A2D014D3F7}"/>
    <hyperlink ref="Q644" r:id="rId381" xr:uid="{D9212B74-4B86-4741-BEB2-E7925F267351}"/>
    <hyperlink ref="Q647" r:id="rId382" xr:uid="{1DDFACFE-D896-4984-9EF7-56307140876D}"/>
    <hyperlink ref="S647" r:id="rId383" xr:uid="{8508BFD5-80B0-41FB-B683-51463481071A}"/>
    <hyperlink ref="Q648" r:id="rId384" location="5thed" xr:uid="{06E80C0E-269D-4A72-8682-526551B865A1}"/>
    <hyperlink ref="Q650" r:id="rId385" xr:uid="{605947DB-0202-4F03-997E-664AC9C2A5DA}"/>
    <hyperlink ref="Q649" r:id="rId386" xr:uid="{409E8832-3B79-42D1-92B5-663A1EBE8E0B}"/>
    <hyperlink ref="S649" r:id="rId387" xr:uid="{D3A50F20-EF67-4DA1-AFB6-8BBE6B7B7D91}"/>
    <hyperlink ref="Q651" r:id="rId388" location="5thed" xr:uid="{CCA592AC-9588-4B95-B97E-575DB68EBE56}"/>
    <hyperlink ref="Q652" r:id="rId389" xr:uid="{CEC88CE6-420F-45A7-9A3A-B91557F550C4}"/>
    <hyperlink ref="Q653" r:id="rId390" xr:uid="{DDA09C58-BC07-4E07-8267-19625C3EBEDB}"/>
    <hyperlink ref="Q654" r:id="rId391" xr:uid="{FB8EE0CD-6A19-4431-BCA2-4EE0B6BCFB4E}"/>
    <hyperlink ref="Q655" r:id="rId392" xr:uid="{6C2DF0F0-8580-4864-BAB3-E2CA2A1C24C9}"/>
    <hyperlink ref="Q657" r:id="rId393" location="5thed" xr:uid="{01EF2F9F-6821-436C-9BC0-C070061A0D5E}"/>
    <hyperlink ref="Q668" r:id="rId394" xr:uid="{FA930633-DA2C-4D38-BE25-DE1C596F471E}"/>
    <hyperlink ref="Q669" r:id="rId395" display="https://nepis.epa.gov/Exe/ZyNET.exe/P1001G31.TXT?ZyActionD=ZyDocument&amp;Client=EPA&amp;Index=2000+Thru+2005&amp;Docs=&amp;Query=&amp;Time=&amp;EndTime=&amp;SearchMethod=1&amp;TocRestrict=n&amp;Toc=&amp;TocEntry=&amp;QField=&amp;QFieldYear=&amp;QFieldMonth=&amp;QFieldDay=&amp;IntQFieldOp=0&amp;ExtQFieldOp=0&amp;XmlQuery=&amp;File=D%3A%5Czyfiles%5CIndex%20Data%5C00thru05%5CTxt%5C00000016%5CP1001G31.txt&amp;User=ANONYMOUS&amp;Password=anonymous&amp;SortMethod=h%7C-&amp;MaximumDocuments=1&amp;FuzzyDegree=0&amp;ImageQuality=r75g8/r75g8/x150y150g16/i425&amp;Display=hpfr&amp;DefSeekPage=x&amp;SearchBack=ZyActionL&amp;Back=ZyActionS&amp;BackDesc=Results%20page&amp;MaximumPages=1&amp;ZyEntry=1&amp;SeekPage=x&amp;ZyPURL " xr:uid="{9481A638-576A-4A00-8D59-A44E6D159C11}"/>
    <hyperlink ref="Q658" r:id="rId396" location="5thed" xr:uid="{0274E091-59D7-4177-96B5-89992CE12518}"/>
    <hyperlink ref="Q659" r:id="rId397" location="5thed" xr:uid="{6BD58A0E-E43E-491A-8B83-73B9C4007F11}"/>
    <hyperlink ref="Q660" r:id="rId398" xr:uid="{F271FAFF-EB63-43BD-919D-1F65C12EDA37}"/>
    <hyperlink ref="Q573:Q575" r:id="rId399" display="https://cfpub.epa.gov/si/si_public_record_Report.cfm?dirEntryID=115129 " xr:uid="{746DDFD9-8631-486F-B2A9-E1C943C7A60B}"/>
    <hyperlink ref="Q664" r:id="rId400" location="5thed" xr:uid="{A458D926-73B6-4FE0-A4C5-3FABD4B53FFA}"/>
    <hyperlink ref="Q665" r:id="rId401" display="https://nepis.epa.gov/Exe/ZyNET.exe/P1001G31.TXT?ZyActionD=ZyDocument&amp;Client=EPA&amp;Index=2000+Thru+2005&amp;Docs=&amp;Query=&amp;Time=&amp;EndTime=&amp;SearchMethod=1&amp;TocRestrict=n&amp;Toc=&amp;TocEntry=&amp;QField=&amp;QFieldYear=&amp;QFieldMonth=&amp;QFieldDay=&amp;IntQFieldOp=0&amp;ExtQFieldOp=0&amp;XmlQuery=&amp;File=D%3A%5Czyfiles%5CIndex%20Data%5C00thru05%5CTxt%5C00000016%5CP1001G31.txt&amp;User=ANONYMOUS&amp;Password=anonymous&amp;SortMethod=h%7C-&amp;MaximumDocuments=1&amp;FuzzyDegree=0&amp;ImageQuality=r75g8/r75g8/x150y150g16/i425&amp;Display=hpfr&amp;DefSeekPage=x&amp;SearchBack=ZyActionL&amp;Back=ZyActionS&amp;BackDesc=Results%20page&amp;MaximumPages=1&amp;ZyEntry=1&amp;SeekPage=x&amp;ZyPURL " xr:uid="{AF7A55B6-A351-4490-8D80-CAC271D5BA39}"/>
    <hyperlink ref="Q670" r:id="rId402" xr:uid="{A89BFE3F-2C0B-49E0-9F6E-0630025BEA90}"/>
    <hyperlink ref="S675" r:id="rId403" xr:uid="{8C0B9005-82B3-4EDA-8ACD-C78B932B0F83}"/>
    <hyperlink ref="S580:S581" r:id="rId404" display="https://permanent.access.gpo.gov/websites/epagov/www.epa.gov/OWM/mtb/cwns/1996rtc/faqwfd.htm" xr:uid="{0718BC78-45C0-42E8-BA54-338155C1D284}"/>
    <hyperlink ref="Q671" r:id="rId405" xr:uid="{A0210219-B774-41BA-AF81-463419100F08}"/>
    <hyperlink ref="Q677" r:id="rId406" xr:uid="{AF2C081D-D222-420F-9D87-021CDD9692A8}"/>
    <hyperlink ref="S677" r:id="rId407" xr:uid="{C12CBB23-71EB-474E-B8E7-6FC9B1ED631D}"/>
    <hyperlink ref="Q678" r:id="rId408" xr:uid="{0629EACB-CFA6-4B82-9BC2-8464A63E88EC}"/>
    <hyperlink ref="S678" r:id="rId409" xr:uid="{B667AE28-840C-4F51-ABD1-F4A0B39EA6C3}"/>
    <hyperlink ref="Q679" r:id="rId410" xr:uid="{8E9D4143-DE02-4D93-A68C-1B2D113865DE}"/>
    <hyperlink ref="S679" r:id="rId411" xr:uid="{816655BE-6552-495B-A524-D75E0A91A77D}"/>
    <hyperlink ref="Q687" r:id="rId412" xr:uid="{721DDBE6-FC27-4352-BCB1-A62B03E5048D}"/>
    <hyperlink ref="Q688" r:id="rId413" xr:uid="{E232B20A-1F72-44FF-ABE0-BC1F28502D99}"/>
    <hyperlink ref="Q691" r:id="rId414" xr:uid="{8C56FA15-9F91-4E24-887D-B00A4BD7DED7}"/>
    <hyperlink ref="S691" r:id="rId415" xr:uid="{637FE086-6FF0-4AF7-B0F7-8265F8554426}"/>
    <hyperlink ref="U691" r:id="rId416" xr:uid="{6210DAEB-ABA8-4DF4-B7FC-C71ECC62F812}"/>
    <hyperlink ref="W691" r:id="rId417" xr:uid="{81E831A5-4261-4D61-9CB8-B6DA11DF0B8D}"/>
    <hyperlink ref="Q692" r:id="rId418" xr:uid="{C3A9C48F-F3E1-43D4-9E23-B746CC0324A9}"/>
    <hyperlink ref="S692" r:id="rId419" xr:uid="{57FB29A6-5110-4CE8-8C3D-22A198BCDD5E}"/>
    <hyperlink ref="U692" r:id="rId420" xr:uid="{49B00D90-3CC8-437C-877D-CCE01376C32C}"/>
    <hyperlink ref="W692" r:id="rId421" xr:uid="{AA262563-01BC-4D59-AF73-25220D01B9CE}"/>
    <hyperlink ref="Q693" r:id="rId422" xr:uid="{1B9A669E-46C6-451D-B4C1-04F388DBE046}"/>
    <hyperlink ref="U693" r:id="rId423" xr:uid="{3C34031A-7020-46CA-8298-86E081685DBF}"/>
    <hyperlink ref="S693" r:id="rId424" xr:uid="{B8B61380-13B2-4B94-B374-6781364F1910}"/>
    <hyperlink ref="Q694" r:id="rId425" xr:uid="{14FC6566-0C66-4306-9E2E-6BD95B59BFCC}"/>
    <hyperlink ref="S694" r:id="rId426" xr:uid="{58C962B5-0D9B-4B7F-8C20-029A882860F6}"/>
    <hyperlink ref="U694" r:id="rId427" xr:uid="{B2654B3C-AE27-429D-9281-A64804CACFDD}"/>
    <hyperlink ref="Q695" r:id="rId428" xr:uid="{B55A7112-D4D8-4291-A290-D9EBC8C2C764}"/>
    <hyperlink ref="S695" r:id="rId429" xr:uid="{D9AE9AA6-4F7C-4068-A15D-A3926E9F60AE}"/>
    <hyperlink ref="U695" r:id="rId430" xr:uid="{9DA7AD6C-527C-4F04-B044-FAB22D2199F1}"/>
    <hyperlink ref="W695" r:id="rId431" xr:uid="{C4F2086A-AF2E-4924-8292-4D5213D62F19}"/>
    <hyperlink ref="Y695" r:id="rId432" xr:uid="{3364FBFE-C503-4E4F-86BE-DAD777BE6245}"/>
    <hyperlink ref="AA695" r:id="rId433" xr:uid="{5018A4ED-637A-4B70-A6D2-917AA0B9E5D3}"/>
    <hyperlink ref="Q696" r:id="rId434" xr:uid="{7A4E9EA8-CB5E-4A09-8C4B-1958AC43E3AB}"/>
    <hyperlink ref="S696" r:id="rId435" xr:uid="{69512986-37C4-4AD7-8201-F359E2218AC3}"/>
    <hyperlink ref="U696" r:id="rId436" xr:uid="{6E2EF64D-6944-44C3-B9CF-4398A1FC13A4}"/>
    <hyperlink ref="W696" r:id="rId437" xr:uid="{A6D51EBD-36A6-4D33-A571-7434123F34AF}"/>
    <hyperlink ref="Q697" r:id="rId438" xr:uid="{7B37573D-2638-4A7E-8D00-DDE4C4CC81FB}"/>
    <hyperlink ref="S697" r:id="rId439" xr:uid="{14F7F48D-0FD7-4FA5-B1DB-037590A46D39}"/>
    <hyperlink ref="U697" r:id="rId440" xr:uid="{95FE1228-E49B-4B93-A0FB-272C34377CBB}"/>
    <hyperlink ref="W697" r:id="rId441" xr:uid="{A92AA117-BE3E-4D9F-B944-104D3BA6F368}"/>
    <hyperlink ref="Y697" r:id="rId442" xr:uid="{E486B692-A81B-4A2A-82B6-666B31AA177D}"/>
    <hyperlink ref="Q698" r:id="rId443" xr:uid="{C0814D6B-9821-4D5E-997A-D8A20D1BD26E}"/>
    <hyperlink ref="S698" r:id="rId444" xr:uid="{FBC1EC65-4E15-45D9-9AAE-0BE0F762A97E}"/>
    <hyperlink ref="U698" r:id="rId445" xr:uid="{D565CBF1-6DA1-422A-A1DA-6CDA49DFD511}"/>
    <hyperlink ref="W698" r:id="rId446" xr:uid="{DF3B6BFC-3C04-4162-8956-BA8A41FFFC9D}"/>
    <hyperlink ref="Y698" r:id="rId447" xr:uid="{F2773F44-651D-49E4-87F1-C1B7F94E626B}"/>
    <hyperlink ref="Q699" r:id="rId448" xr:uid="{3F4FB362-6E74-4E14-A794-618CCA3AEDED}"/>
    <hyperlink ref="S699" r:id="rId449" xr:uid="{E325493C-E376-47E6-90A1-EAC8C5DA0A1D}"/>
    <hyperlink ref="U699" r:id="rId450" xr:uid="{86B15B7B-DA42-46BD-9358-06396E8EFCCE}"/>
    <hyperlink ref="W699" r:id="rId451" xr:uid="{151DCC68-8651-477C-BA04-FBF123611E71}"/>
    <hyperlink ref="Y699" r:id="rId452" xr:uid="{64E798EF-270A-4B85-A1F3-29A229B37F29}"/>
    <hyperlink ref="AA699" r:id="rId453" xr:uid="{E83C2E86-3A5D-4731-A90D-E7FC99B414BE}"/>
    <hyperlink ref="AC699" r:id="rId454" xr:uid="{C2B511B3-BB17-470F-BE83-D17A20B1D4C9}"/>
    <hyperlink ref="AE699" r:id="rId455" xr:uid="{21C62DE0-B7FF-4E05-B733-26F51EE13E9D}"/>
    <hyperlink ref="Q700" r:id="rId456" xr:uid="{988F6F5B-9161-481D-B853-19ECFE040F79}"/>
    <hyperlink ref="S700" r:id="rId457" display="http://www.doi.org/10.13031/2013.20417" xr:uid="{21138416-668E-4746-8F0F-3E9D06913409}"/>
    <hyperlink ref="U700" r:id="rId458" display="https://doi.org/10.1016/j.biosystemseng.2007.03.036" xr:uid="{F578385E-9217-4085-8F52-ECB6EEE92585}"/>
    <hyperlink ref="W700" r:id="rId459" xr:uid="{B9D41D95-C57D-44BD-A370-83F1D7335F03}"/>
    <hyperlink ref="Y700" r:id="rId460" xr:uid="{32AF9669-8B94-4A82-8D36-1993D806E037}"/>
    <hyperlink ref="AA700" r:id="rId461" xr:uid="{ECDE55FB-180F-40A6-BF6D-360131F07D4B}"/>
    <hyperlink ref="AC700" r:id="rId462" xr:uid="{7575D725-B2C8-4C4A-8419-F590F4A9AE7C}"/>
    <hyperlink ref="AE700" r:id="rId463" xr:uid="{2C4EFB7C-7999-4048-BE17-65363BCFDC48}"/>
    <hyperlink ref="S701" r:id="rId464" xr:uid="{9F2CE227-5DF9-42DD-9A31-521F59F1ABB6}"/>
    <hyperlink ref="Q701" r:id="rId465" xr:uid="{8A94A691-79BB-45E2-B77E-6BBC526F7CD2}"/>
    <hyperlink ref="U701" r:id="rId466" xr:uid="{A7AF8667-BA63-4195-83BF-6B256AEBC5F3}"/>
    <hyperlink ref="W701" r:id="rId467" xr:uid="{A28172E5-D528-435C-9595-20F8FB91BC80}"/>
    <hyperlink ref="Y701" r:id="rId468" xr:uid="{553FFBBB-A609-4B4A-8364-D87904BB29ED}"/>
    <hyperlink ref="AA701" r:id="rId469" xr:uid="{AEE36FEB-A8B3-4C8D-9F8F-405C9F70810E}"/>
    <hyperlink ref="Q702" r:id="rId470" xr:uid="{D7597645-85B3-43CF-A292-A6FBD8F0FB47}"/>
    <hyperlink ref="S702" r:id="rId471" xr:uid="{7F75DF53-E79B-412D-88AA-C67A956DF347}"/>
    <hyperlink ref="U702" r:id="rId472" xr:uid="{D6B93E5F-F45B-4010-BB09-C02E04619927}"/>
    <hyperlink ref="W702" r:id="rId473" xr:uid="{501EC108-F16B-4286-BCD9-0A0D5A39AA48}"/>
    <hyperlink ref="Y702" r:id="rId474" xr:uid="{60A61965-8F92-4C87-9416-AA8BD1995E35}"/>
    <hyperlink ref="AA702" r:id="rId475" xr:uid="{F7A84F0C-2CCD-4155-AD07-629C7AD45417}"/>
    <hyperlink ref="Q703" r:id="rId476" xr:uid="{473133A0-272B-4BEA-8311-10F3F67B20FF}"/>
    <hyperlink ref="S703" r:id="rId477" xr:uid="{C999E969-F2CF-4A0F-AB9B-4830D382C853}"/>
    <hyperlink ref="Q704" r:id="rId478" xr:uid="{5B98C6AD-4581-48FF-AF2D-58991F1FC412}"/>
    <hyperlink ref="S704" r:id="rId479" xr:uid="{0DD62FE8-AD7F-420F-9EF2-241B9C346664}"/>
    <hyperlink ref="Q705" r:id="rId480" xr:uid="{0D0100F4-B88D-4DF9-86A9-03FBFCA9F927}"/>
    <hyperlink ref="Q706" r:id="rId481" xr:uid="{0F1D9345-895E-4BEB-B40F-2A989B7EB934}"/>
    <hyperlink ref="Q707" r:id="rId482" xr:uid="{A7793799-1E98-499E-8093-9A8841CC9BDB}"/>
    <hyperlink ref="S707" r:id="rId483" xr:uid="{36482D8D-8BCD-46BA-953C-48D84A59F57A}"/>
    <hyperlink ref="Q708" r:id="rId484" xr:uid="{E22B313D-E3B0-42E3-84E7-2A5AF7628C12}"/>
    <hyperlink ref="S708" r:id="rId485" xr:uid="{3D8325DC-2FD2-42E9-B1DE-DFFCFD3B73ED}"/>
    <hyperlink ref="U707" r:id="rId486" xr:uid="{EFA6224D-10CD-4F91-A5BB-6841ACE65ED8}"/>
    <hyperlink ref="U708" r:id="rId487" xr:uid="{771C1D0A-F7AE-4475-A390-B34DEFDAF85A}"/>
    <hyperlink ref="Q709" r:id="rId488" xr:uid="{73FDD912-AFB6-4397-9A01-E14D1372DB2B}"/>
    <hyperlink ref="S709" r:id="rId489" xr:uid="{BD2B29DB-AD71-48E7-A01C-FE0A4B3CCA3E}"/>
    <hyperlink ref="Q710" r:id="rId490" xr:uid="{0CE9648F-9F55-4771-BB43-5869B0A92DA0}"/>
    <hyperlink ref="S710" r:id="rId491" xr:uid="{85876817-276C-4E56-B60A-D4257176DB7A}"/>
    <hyperlink ref="Q711" r:id="rId492" xr:uid="{DFE1830D-2FA0-41A5-92B2-B0BDE099DFFE}"/>
    <hyperlink ref="Q712" r:id="rId493" xr:uid="{858B6A7F-344E-4AFD-97E1-DA3D382F0375}"/>
    <hyperlink ref="Q714" r:id="rId494" xr:uid="{DDEAED39-D267-47CD-9628-564D117312D6}"/>
    <hyperlink ref="Q715" r:id="rId495" xr:uid="{3446185A-784F-4C62-9AA7-A31FA8973B05}"/>
    <hyperlink ref="Q716" r:id="rId496" xr:uid="{965AC24F-CEA4-4E17-B3A9-C4DC3FF6F6F9}"/>
    <hyperlink ref="Q717" r:id="rId497" xr:uid="{4BCA4271-570A-4226-B691-0FD9799F8BBD}"/>
    <hyperlink ref="Q713" r:id="rId498" xr:uid="{B31D2503-2FE7-4E45-BB21-600479ED2CC7}"/>
    <hyperlink ref="Q720" r:id="rId499" xr:uid="{66E83276-F6BD-4759-8E67-835B93EEA508}"/>
    <hyperlink ref="Q737" r:id="rId500" xr:uid="{0E85F401-C072-4711-A887-E554ED21AFC7}"/>
    <hyperlink ref="Q738" r:id="rId501" xr:uid="{71F65E15-0658-4D39-B655-4B1DE6E2A7E6}"/>
    <hyperlink ref="Q729" r:id="rId502" xr:uid="{2D3789B0-D3F5-4BC1-9357-6671FDF3D36B}"/>
    <hyperlink ref="Q730" r:id="rId503" xr:uid="{B9369F7B-5381-4C75-B054-4960E71DFA5D}"/>
    <hyperlink ref="Q731" r:id="rId504" xr:uid="{D3FA1463-F4C2-4891-B326-84A68E344762}"/>
    <hyperlink ref="Q734" r:id="rId505" xr:uid="{7534F363-4CBD-41AD-BB59-349B0DBDABE9}"/>
    <hyperlink ref="Q735" r:id="rId506" xr:uid="{FC2F3113-769A-42BF-BFE4-2E683EF2A38F}"/>
    <hyperlink ref="Q736" r:id="rId507" xr:uid="{5F5FC4DB-FDB8-4D17-84A9-987FE7DA2BAA}"/>
    <hyperlink ref="Q739" r:id="rId508" xr:uid="{881C9FDE-D6D2-47E3-9150-B27039193FD9}"/>
    <hyperlink ref="Q719" r:id="rId509" location="5thed." xr:uid="{327B1FA5-2D7A-4A97-B522-8A55AABD5F35}"/>
    <hyperlink ref="Q721" r:id="rId510" location="5thed." xr:uid="{8E3A7EE7-8F7C-4F6D-8C6C-732E27A18AE2}"/>
    <hyperlink ref="Q723" r:id="rId511" location="5thed." xr:uid="{2386CE17-4673-42B5-B43D-8FA047EB1BC5}"/>
    <hyperlink ref="Q724" r:id="rId512" location="5thed." xr:uid="{BD666165-15F5-4DC3-8215-15917BE24A15}"/>
    <hyperlink ref="Q725" r:id="rId513" location="5thed." xr:uid="{47A896FE-8CA8-4997-95E4-C6B5194AD9FA}"/>
    <hyperlink ref="Q726" r:id="rId514" location="5thed." xr:uid="{937D6CC6-07DC-4648-BC5B-C3C9476146EA}"/>
    <hyperlink ref="Q722" r:id="rId515" location="5thed." xr:uid="{B2EA7745-18D4-4614-807E-953F7D1533DF}"/>
    <hyperlink ref="Q727" r:id="rId516" location="5thed." xr:uid="{DD938E60-7981-4A85-B27B-B361DB697170}"/>
    <hyperlink ref="Q728" r:id="rId517" location="5thed." xr:uid="{1C5531C9-E8F2-461A-8600-CF5329D2426C}"/>
    <hyperlink ref="Q753" r:id="rId518" xr:uid="{BDA1810B-E68C-4314-8BE9-01116247EE8B}"/>
    <hyperlink ref="Q741" r:id="rId519" xr:uid="{3AA9BCCC-379D-464D-A7A4-A12893C18245}"/>
    <hyperlink ref="Q758" r:id="rId520" xr:uid="{4174B197-9837-46A9-B44D-9643925F9B9C}"/>
    <hyperlink ref="Q759" r:id="rId521" xr:uid="{06CCD7BF-B089-4859-A065-1797A1877F44}"/>
    <hyperlink ref="Q750" r:id="rId522" xr:uid="{6EC361C9-75B2-49FA-9164-891D185C6363}"/>
    <hyperlink ref="Q751" r:id="rId523" xr:uid="{52CF7883-E604-4FF1-B5DD-998D491CDE93}"/>
    <hyperlink ref="Q752" r:id="rId524" xr:uid="{35DF8289-AF54-4ECA-B394-2F3E4FF7AF1E}"/>
    <hyperlink ref="Q755" r:id="rId525" xr:uid="{87938242-CA15-43DC-9AEA-2B43E21B155C}"/>
    <hyperlink ref="Q756" r:id="rId526" xr:uid="{CFE431FC-70AE-44EF-9E0D-F87C545E299B}"/>
    <hyperlink ref="Q757" r:id="rId527" xr:uid="{D117C5C0-4754-4E42-916A-65DA12898DEC}"/>
    <hyperlink ref="Q760" r:id="rId528" xr:uid="{26EF85D6-38E3-46FA-9D7C-F2A75E519528}"/>
    <hyperlink ref="Q740" r:id="rId529" location="5thed." xr:uid="{A97D3BEC-2EB7-4C0F-AD5B-555B13AB8B3F}"/>
    <hyperlink ref="Q742" r:id="rId530" location="5thed." xr:uid="{19006BB5-976B-44C9-B37B-51661C37CB6C}"/>
    <hyperlink ref="Q744" r:id="rId531" location="5thed." xr:uid="{E0EF871E-23B1-49A4-8EF7-7314098CF8ED}"/>
    <hyperlink ref="Q745" r:id="rId532" location="5thed." xr:uid="{D3FAB502-7F75-46EF-B696-D1212444DDF5}"/>
    <hyperlink ref="Q746" r:id="rId533" location="5thed." xr:uid="{B1CE84FA-E67D-438A-B400-72DAFCB488B2}"/>
    <hyperlink ref="Q747" r:id="rId534" location="5thed." xr:uid="{2767ADB2-5D55-40F6-A44F-C640C68A3F69}"/>
    <hyperlink ref="Q743" r:id="rId535" location="5thed." xr:uid="{E7537888-F54F-401F-A9D2-5854F4B7BF38}"/>
    <hyperlink ref="Q748" r:id="rId536" location="5thed." xr:uid="{5C031467-E064-477F-81CB-E6E1BE7FA552}"/>
    <hyperlink ref="Q749" r:id="rId537" location="5thed." xr:uid="{B19A509C-E649-4F83-AE5A-A6BA4AD445E6}"/>
    <hyperlink ref="Q763" r:id="rId538" xr:uid="{1A6395F5-13A1-4200-B393-480D24CFAA5F}"/>
    <hyperlink ref="Q44" r:id="rId539" location="5thed" xr:uid="{617095CA-AF4F-4A84-9D72-9238E8584498}"/>
    <hyperlink ref="Q176" r:id="rId540" location="5thed" xr:uid="{CD97DF33-9DC4-44E8-8F2D-5E29ECB6E684}"/>
    <hyperlink ref="Q568" r:id="rId541" xr:uid="{6C2FF98E-F335-4B93-B2AB-A2509E287206}"/>
    <hyperlink ref="Q567" r:id="rId542" xr:uid="{F1BC8949-1033-424F-96E3-0CA5F35CCAA4}"/>
    <hyperlink ref="Q571" r:id="rId543" xr:uid="{F48F8893-F1AC-4F6A-A464-459D081FA594}"/>
    <hyperlink ref="Q572" r:id="rId544" xr:uid="{AB7F0DD1-40CA-4DB9-A5EA-1C1AF8FF1E63}"/>
    <hyperlink ref="Q718" r:id="rId545" xr:uid="{6B23FF0F-4DB7-49FB-962A-5CD893F7D71C}"/>
    <hyperlink ref="Q761" r:id="rId546" xr:uid="{EA6A1DAB-44A0-481A-AAA1-8AD229FB85FE}"/>
    <hyperlink ref="Q684" r:id="rId547" xr:uid="{F1F2C8A8-F0FB-4A61-A69B-7809A3995291}"/>
    <hyperlink ref="Q685" r:id="rId548" display="https://doi.org/10.1016/j.atmosenv.2013.04.076" xr:uid="{2C5F1ECC-8F6C-4F3F-A69A-AA48A6B2BD8C}"/>
    <hyperlink ref="Q686" r:id="rId549" display="https://doi.org/10.1016/j.atmosenv.2013.04.076" xr:uid="{FE12ADB4-12E7-421A-8E29-9C1C054F06FB}"/>
    <hyperlink ref="S577" r:id="rId550" xr:uid="{5CB3414A-343A-48CC-8AB1-6E2D123C1AB7}"/>
    <hyperlink ref="S578" r:id="rId551" xr:uid="{45B6CF7A-3C3A-4479-8E98-8088A7B1D3B3}"/>
    <hyperlink ref="S579" r:id="rId552" xr:uid="{318F5563-688E-4FA9-8142-9A82047EF6E3}"/>
    <hyperlink ref="S580" r:id="rId553" xr:uid="{B676794A-4A61-4AB7-BEF2-E766FF56B889}"/>
    <hyperlink ref="S616" r:id="rId554" xr:uid="{ECE700EB-71D3-4090-AF40-C7F44198BFA0}"/>
    <hyperlink ref="U607" r:id="rId555" xr:uid="{59632AFC-0F73-4B60-B0B3-A85D94C15D93}"/>
    <hyperlink ref="U680" r:id="rId556" display="http://ncsslabdatamart.sc.egov.usda.gov/" xr:uid="{55FA8BC1-3953-4CA0-A23F-D5CD1B79F835}"/>
    <hyperlink ref="U681" r:id="rId557" display="http://ncsslabdatamart.sc.egov.usda.gov/" xr:uid="{C4FFFF6C-5A54-4494-AF3A-F6ABA757F3D5}"/>
    <hyperlink ref="U682" r:id="rId558" display="http://ncsslabdatamart.sc.egov.usda.gov/" xr:uid="{88246B5E-A07E-4F2E-B3CD-3642A0BAB807}"/>
    <hyperlink ref="U683" r:id="rId559" display="http://ncsslabdatamart.sc.egov.usda.gov/" xr:uid="{31D23458-7DAA-4DB6-8FDC-9FB1740858A4}"/>
    <hyperlink ref="W577" r:id="rId560" xr:uid="{DED075C6-3AB5-4359-84E3-F77B70C99A7D}"/>
    <hyperlink ref="W578" r:id="rId561" xr:uid="{EFF4A03D-BC5D-4B70-BACA-AD7CA47303EE}"/>
    <hyperlink ref="W579" r:id="rId562" xr:uid="{4A84AB59-612B-486F-901C-D1060E147057}"/>
    <hyperlink ref="W580" r:id="rId563" xr:uid="{A03C3FE0-05D1-4BED-8A9F-76373B82F7A2}"/>
    <hyperlink ref="W680" r:id="rId564" display="https://www3.epa.gov/ttn/chief/old/ap42/ch09/s01/related/rel03_c09s01.pdf" xr:uid="{7FE0AE2B-C57D-41B7-87B8-0FD33787B3CA}"/>
    <hyperlink ref="W681" r:id="rId565" display="https://www3.epa.gov/ttn/chief/old/ap42/ch09/s01/related/rel03_c09s01.pdf" xr:uid="{2E6A47E5-1013-4C4D-A676-84FAC48C3B01}"/>
    <hyperlink ref="W682" r:id="rId566" display="https://www3.epa.gov/ttn/chief/old/ap42/ch09/s01/related/rel03_c09s01.pdf" xr:uid="{510C7B8E-0CF6-404D-ABD5-48F4DB326E23}"/>
    <hyperlink ref="W683" r:id="rId567" display="https://www3.epa.gov/ttn/chief/old/ap42/ch09/s01/related/rel03_c09s01.pdf" xr:uid="{96D78364-2B28-4020-90F9-BF7CB6CC37AB}"/>
    <hyperlink ref="AA577" r:id="rId568" xr:uid="{15D812D4-BC33-4E9B-BEEE-2E2332CC5353}"/>
    <hyperlink ref="AA578" r:id="rId569" xr:uid="{EA12B772-E611-4BFC-9B48-8307D1F3F99E}"/>
    <hyperlink ref="AA579" r:id="rId570" xr:uid="{36E1C5AB-EEFE-45C6-B022-88C566D1A663}"/>
    <hyperlink ref="AA580" r:id="rId571" xr:uid="{020ABC4F-BA7B-4DF1-AA76-CF428E8D52A2}"/>
  </hyperlinks>
  <pageMargins left="0.7" right="0.7" top="0.75" bottom="0.75" header="0.3" footer="0.3"/>
  <pageSetup orientation="portrait" r:id="rId57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1193-4F7E-4F48-8104-64BBF46BE042}">
  <dimension ref="A1:A17"/>
  <sheetViews>
    <sheetView workbookViewId="0">
      <selection activeCell="A10" sqref="A10"/>
    </sheetView>
  </sheetViews>
  <sheetFormatPr defaultRowHeight="15" x14ac:dyDescent="0.25"/>
  <sheetData>
    <row r="1" spans="1:1" x14ac:dyDescent="0.25">
      <c r="A1" t="s">
        <v>612</v>
      </c>
    </row>
    <row r="2" spans="1:1" x14ac:dyDescent="0.25">
      <c r="A2" t="s">
        <v>613</v>
      </c>
    </row>
    <row r="3" spans="1:1" x14ac:dyDescent="0.25">
      <c r="A3" t="s">
        <v>614</v>
      </c>
    </row>
    <row r="5" spans="1:1" x14ac:dyDescent="0.25">
      <c r="A5" t="s">
        <v>615</v>
      </c>
    </row>
    <row r="6" spans="1:1" x14ac:dyDescent="0.25">
      <c r="A6" t="s">
        <v>616</v>
      </c>
    </row>
    <row r="7" spans="1:1" x14ac:dyDescent="0.25">
      <c r="A7" t="s">
        <v>617</v>
      </c>
    </row>
    <row r="8" spans="1:1" x14ac:dyDescent="0.25">
      <c r="A8" t="s">
        <v>618</v>
      </c>
    </row>
    <row r="10" spans="1:1" x14ac:dyDescent="0.25">
      <c r="A10" t="s">
        <v>619</v>
      </c>
    </row>
    <row r="11" spans="1:1" x14ac:dyDescent="0.25">
      <c r="A11" t="s">
        <v>620</v>
      </c>
    </row>
    <row r="12" spans="1:1" x14ac:dyDescent="0.25">
      <c r="A12" t="s">
        <v>617</v>
      </c>
    </row>
    <row r="13" spans="1:1" x14ac:dyDescent="0.25">
      <c r="A13" t="s">
        <v>618</v>
      </c>
    </row>
    <row r="15" spans="1:1" x14ac:dyDescent="0.25">
      <c r="A15" t="s">
        <v>621</v>
      </c>
    </row>
    <row r="16" spans="1:1" x14ac:dyDescent="0.25">
      <c r="A16" t="s">
        <v>622</v>
      </c>
    </row>
    <row r="17" spans="1:1" x14ac:dyDescent="0.25">
      <c r="A17" t="s">
        <v>623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8E210C2A32274E8239BAA0B65C2B15" ma:contentTypeVersion="14" ma:contentTypeDescription="Create a new document." ma:contentTypeScope="" ma:versionID="9dc4cbd7de10932aed18c1f272b9d23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dbe56419-d50b-414a-b2f9-40973e02fd29" xmlns:ns6="ed7dd8e5-4eb3-44b2-95e5-8ff76e681368" targetNamespace="http://schemas.microsoft.com/office/2006/metadata/properties" ma:root="true" ma:fieldsID="f3dad8410129f59caf1d0ef0da18112b" ns1:_="" ns2:_="" ns3:_="" ns4:_="" ns5:_="" ns6:_="">
    <xsd:import namespace="http://schemas.microsoft.com/sharepoint/v3"/>
    <xsd:import namespace="4ffa91fb-a0ff-4ac5-b2db-65c790d184a4"/>
    <xsd:import namespace="http://schemas.microsoft.com/sharepoint.v3"/>
    <xsd:import namespace="http://schemas.microsoft.com/sharepoint/v3/fields"/>
    <xsd:import namespace="dbe56419-d50b-414a-b2f9-40973e02fd29"/>
    <xsd:import namespace="ed7dd8e5-4eb3-44b2-95e5-8ff76e681368"/>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1:_ip_UnifiedCompliancePolicyProperties" minOccurs="0"/>
                <xsd:element ref="ns1:_ip_UnifiedCompliancePolicyUIAc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b8fd0c6-6ab3-4f26-8f7c-b9722175e928}" ma:internalName="TaxCatchAllLabel" ma:readOnly="true" ma:showField="CatchAllDataLabel" ma:web="ed7dd8e5-4eb3-44b2-95e5-8ff76e681368">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b8fd0c6-6ab3-4f26-8f7c-b9722175e928}" ma:internalName="TaxCatchAll" ma:showField="CatchAllData" ma:web="ed7dd8e5-4eb3-44b2-95e5-8ff76e6813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e56419-d50b-414a-b2f9-40973e02fd2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ternalName="MediaServiceDateTake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LengthInSeconds" ma:index="37" nillable="true" ma:displayName="Length (seconds)" ma:internalName="MediaLengthInSeconds" ma:readOnly="true">
      <xsd:simpleType>
        <xsd:restriction base="dms:Unknown"/>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7dd8e5-4eb3-44b2-95e5-8ff76e68136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2022-12-14T15:17:53+00:00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dbe56419-d50b-414a-b2f9-40973e02fd29">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030A76C-BAD8-4724-B886-328FF0550205}">
  <ds:schemaRefs>
    <ds:schemaRef ds:uri="http://schemas.microsoft.com/sharepoint/v3/contenttype/forms"/>
  </ds:schemaRefs>
</ds:datastoreItem>
</file>

<file path=customXml/itemProps2.xml><?xml version="1.0" encoding="utf-8"?>
<ds:datastoreItem xmlns:ds="http://schemas.openxmlformats.org/officeDocument/2006/customXml" ds:itemID="{8551D75F-8168-49BC-B47A-9922EBB47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dbe56419-d50b-414a-b2f9-40973e02fd29"/>
    <ds:schemaRef ds:uri="ed7dd8e5-4eb3-44b2-95e5-8ff76e681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9689DB-F77D-402B-9AD0-A354009A7BB7}">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dbe56419-d50b-414a-b2f9-40973e02fd29"/>
  </ds:schemaRefs>
</ds:datastoreItem>
</file>

<file path=customXml/itemProps4.xml><?xml version="1.0" encoding="utf-8"?>
<ds:datastoreItem xmlns:ds="http://schemas.openxmlformats.org/officeDocument/2006/customXml" ds:itemID="{97E46FA6-B8E2-4AB2-86D0-DE754190E86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Wagon Wheel Emission Factors</vt:lpstr>
      <vt:lpstr>Mobile source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Shenaut</dc:creator>
  <cp:keywords/>
  <dc:description/>
  <cp:lastModifiedBy>Mason, Rich</cp:lastModifiedBy>
  <cp:revision/>
  <dcterms:created xsi:type="dcterms:W3CDTF">2022-08-26T13:41:27Z</dcterms:created>
  <dcterms:modified xsi:type="dcterms:W3CDTF">2023-03-24T14:31:58Z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0x010100598E210C2A32274E8239BAA0B65C2B15</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