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4"/>
  <workbookPr defaultThemeVersion="166925"/>
  <mc:AlternateContent xmlns:mc="http://schemas.openxmlformats.org/markup-compatibility/2006">
    <mc:Choice Requires="x15">
      <x15ac:absPath xmlns:x15ac="http://schemas.microsoft.com/office/spreadsheetml/2010/11/ac" url="https://usepa.sharepoint.com/sites/oar_Work/CAMD_Market_Ops/Shared Documents/Knowledge Base/Program Information/Cross state Air Pollution Rule (CSAPR)/NUSA/2023 NUSA/Preliminary/"/>
    </mc:Choice>
  </mc:AlternateContent>
  <xr:revisionPtr revIDLastSave="1632" documentId="8_{47C42826-BA9B-40FD-AF1A-77126FEBFB28}" xr6:coauthVersionLast="47" xr6:coauthVersionMax="47" xr10:uidLastSave="{C1149F1D-5197-4354-8C4B-CF17725ACBBE}"/>
  <bookViews>
    <workbookView xWindow="-27900" yWindow="1425" windowWidth="21270" windowHeight="12075" firstSheet="14" activeTab="2" xr2:uid="{00000000-000D-0000-FFFF-FFFF00000000}"/>
  </bookViews>
  <sheets>
    <sheet name="GA" sheetId="1" r:id="rId1"/>
    <sheet name="IA" sheetId="19" r:id="rId2"/>
    <sheet name="IL" sheetId="2" r:id="rId3"/>
    <sheet name="KS" sheetId="7" r:id="rId4"/>
    <sheet name="KY" sheetId="11" r:id="rId5"/>
    <sheet name="MD" sheetId="4" r:id="rId6"/>
    <sheet name="MI" sheetId="12" r:id="rId7"/>
    <sheet name="MN" sheetId="3" r:id="rId8"/>
    <sheet name="NC" sheetId="18" r:id="rId9"/>
    <sheet name="NE" sheetId="6" r:id="rId10"/>
    <sheet name="NJ" sheetId="9" r:id="rId11"/>
    <sheet name="OH" sheetId="17" r:id="rId12"/>
    <sheet name="PA" sheetId="5" r:id="rId13"/>
    <sheet name="SC" sheetId="10" r:id="rId14"/>
    <sheet name="TN" sheetId="13" r:id="rId15"/>
    <sheet name="VA" sheetId="14" r:id="rId16"/>
    <sheet name="WI" sheetId="16" r:id="rId17"/>
    <sheet name="WV" sheetId="15" r:id="rId1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9" i="16" l="1"/>
  <c r="F28" i="14"/>
  <c r="F5" i="14" s="1"/>
  <c r="J11" i="14"/>
  <c r="J12" i="14"/>
  <c r="J13" i="14"/>
  <c r="J14" i="14"/>
  <c r="J15" i="14"/>
  <c r="J16" i="14"/>
  <c r="J17" i="14"/>
  <c r="J18" i="14"/>
  <c r="J19" i="14"/>
  <c r="J20" i="14"/>
  <c r="J21" i="14"/>
  <c r="J22" i="14"/>
  <c r="J23" i="14"/>
  <c r="J24" i="14"/>
  <c r="J25" i="14"/>
  <c r="J26" i="14"/>
  <c r="I11" i="14"/>
  <c r="I12" i="14"/>
  <c r="I13" i="14"/>
  <c r="I14" i="14"/>
  <c r="I15" i="14"/>
  <c r="I16" i="14"/>
  <c r="I17" i="14"/>
  <c r="I18" i="14"/>
  <c r="I19" i="14"/>
  <c r="I20" i="14"/>
  <c r="I21" i="14"/>
  <c r="I22" i="14"/>
  <c r="I23" i="14"/>
  <c r="I24" i="14"/>
  <c r="I25" i="14"/>
  <c r="I26" i="14"/>
  <c r="H11" i="14"/>
  <c r="H12" i="14"/>
  <c r="H13" i="14"/>
  <c r="H14" i="14"/>
  <c r="H15" i="14"/>
  <c r="H16" i="14"/>
  <c r="H17" i="14"/>
  <c r="H18" i="14"/>
  <c r="H19" i="14"/>
  <c r="H20" i="14"/>
  <c r="H21" i="14"/>
  <c r="H22" i="14"/>
  <c r="H23" i="14"/>
  <c r="H24" i="14"/>
  <c r="H25" i="14"/>
  <c r="H26" i="14"/>
  <c r="J10" i="14"/>
  <c r="I10" i="14"/>
  <c r="H10" i="14"/>
  <c r="F18" i="13"/>
  <c r="F41" i="5"/>
  <c r="J11" i="5"/>
  <c r="J12" i="5"/>
  <c r="J13" i="5"/>
  <c r="J14" i="5"/>
  <c r="J15" i="5"/>
  <c r="J16" i="5"/>
  <c r="J17" i="5"/>
  <c r="J18" i="5"/>
  <c r="J19" i="5"/>
  <c r="J20" i="5"/>
  <c r="J21" i="5"/>
  <c r="J22" i="5"/>
  <c r="J23" i="5"/>
  <c r="J24" i="5"/>
  <c r="J25" i="5"/>
  <c r="J26" i="5"/>
  <c r="J27" i="5"/>
  <c r="J28" i="5"/>
  <c r="J29" i="5"/>
  <c r="J30" i="5"/>
  <c r="J31" i="5"/>
  <c r="J32" i="5"/>
  <c r="J33" i="5"/>
  <c r="J34" i="5"/>
  <c r="J35" i="5"/>
  <c r="J36" i="5"/>
  <c r="J37" i="5"/>
  <c r="J38" i="5"/>
  <c r="J39" i="5"/>
  <c r="I11" i="5"/>
  <c r="I12" i="5"/>
  <c r="I13" i="5"/>
  <c r="I14" i="5"/>
  <c r="I15" i="5"/>
  <c r="I16" i="5"/>
  <c r="I17" i="5"/>
  <c r="I18" i="5"/>
  <c r="I19" i="5"/>
  <c r="I20" i="5"/>
  <c r="I21" i="5"/>
  <c r="I22" i="5"/>
  <c r="I23" i="5"/>
  <c r="I24" i="5"/>
  <c r="I25" i="5"/>
  <c r="I26" i="5"/>
  <c r="I27" i="5"/>
  <c r="I28" i="5"/>
  <c r="I29" i="5"/>
  <c r="I30" i="5"/>
  <c r="I31" i="5"/>
  <c r="I32" i="5"/>
  <c r="I33" i="5"/>
  <c r="I34" i="5"/>
  <c r="I35" i="5"/>
  <c r="I36" i="5"/>
  <c r="I37" i="5"/>
  <c r="I38" i="5"/>
  <c r="I39" i="5"/>
  <c r="H11" i="5"/>
  <c r="H12" i="5"/>
  <c r="H13" i="5"/>
  <c r="H14" i="5"/>
  <c r="H15" i="5"/>
  <c r="H16" i="5"/>
  <c r="H17" i="5"/>
  <c r="H18" i="5"/>
  <c r="H19" i="5"/>
  <c r="H20" i="5"/>
  <c r="H21" i="5"/>
  <c r="H22" i="5"/>
  <c r="H23" i="5"/>
  <c r="H24" i="5"/>
  <c r="H25" i="5"/>
  <c r="H26" i="5"/>
  <c r="H27" i="5"/>
  <c r="H28" i="5"/>
  <c r="H29" i="5"/>
  <c r="H30" i="5"/>
  <c r="H31" i="5"/>
  <c r="H32" i="5"/>
  <c r="H33" i="5"/>
  <c r="H34" i="5"/>
  <c r="H35" i="5"/>
  <c r="H36" i="5"/>
  <c r="H37" i="5"/>
  <c r="H38" i="5"/>
  <c r="H39" i="5"/>
  <c r="J10" i="5"/>
  <c r="I10" i="5"/>
  <c r="H10" i="5"/>
  <c r="F28" i="17"/>
  <c r="J28" i="17" s="1"/>
  <c r="J11" i="17"/>
  <c r="J12" i="17"/>
  <c r="J13" i="17"/>
  <c r="J14" i="17"/>
  <c r="J15" i="17"/>
  <c r="J16" i="17"/>
  <c r="J17" i="17"/>
  <c r="J18" i="17"/>
  <c r="J19" i="17"/>
  <c r="J20" i="17"/>
  <c r="J21" i="17"/>
  <c r="J22" i="17"/>
  <c r="J23" i="17"/>
  <c r="J24" i="17"/>
  <c r="J25" i="17"/>
  <c r="J26" i="17"/>
  <c r="J10" i="17"/>
  <c r="I11" i="17"/>
  <c r="I12" i="17"/>
  <c r="I13" i="17"/>
  <c r="I14" i="17"/>
  <c r="I15" i="17"/>
  <c r="I16" i="17"/>
  <c r="I17" i="17"/>
  <c r="I18" i="17"/>
  <c r="I19" i="17"/>
  <c r="I20" i="17"/>
  <c r="I21" i="17"/>
  <c r="I22" i="17"/>
  <c r="I23" i="17"/>
  <c r="I24" i="17"/>
  <c r="I25" i="17"/>
  <c r="I26" i="17"/>
  <c r="I10" i="17"/>
  <c r="H11" i="17"/>
  <c r="H12" i="17"/>
  <c r="H13" i="17"/>
  <c r="H14" i="17"/>
  <c r="H15" i="17"/>
  <c r="H16" i="17"/>
  <c r="H17" i="17"/>
  <c r="H18" i="17"/>
  <c r="H19" i="17"/>
  <c r="H20" i="17"/>
  <c r="H21" i="17"/>
  <c r="H22" i="17"/>
  <c r="H23" i="17"/>
  <c r="H24" i="17"/>
  <c r="H25" i="17"/>
  <c r="H26" i="17"/>
  <c r="H10" i="17"/>
  <c r="F36" i="9"/>
  <c r="I36" i="9" s="1"/>
  <c r="J11" i="9"/>
  <c r="J12" i="9"/>
  <c r="J13" i="9"/>
  <c r="J14" i="9"/>
  <c r="J15" i="9"/>
  <c r="J16" i="9"/>
  <c r="J17" i="9"/>
  <c r="J18" i="9"/>
  <c r="J19" i="9"/>
  <c r="J20" i="9"/>
  <c r="J21" i="9"/>
  <c r="J22" i="9"/>
  <c r="J23" i="9"/>
  <c r="J24" i="9"/>
  <c r="J25" i="9"/>
  <c r="J26" i="9"/>
  <c r="J27" i="9"/>
  <c r="J28" i="9"/>
  <c r="J29" i="9"/>
  <c r="J30" i="9"/>
  <c r="J31" i="9"/>
  <c r="J32" i="9"/>
  <c r="J33" i="9"/>
  <c r="J34" i="9"/>
  <c r="I11" i="9"/>
  <c r="I12" i="9"/>
  <c r="I13" i="9"/>
  <c r="I14" i="9"/>
  <c r="I15" i="9"/>
  <c r="I16" i="9"/>
  <c r="I17" i="9"/>
  <c r="I18" i="9"/>
  <c r="I19" i="9"/>
  <c r="I20" i="9"/>
  <c r="I21" i="9"/>
  <c r="I22" i="9"/>
  <c r="I23" i="9"/>
  <c r="I24" i="9"/>
  <c r="I25" i="9"/>
  <c r="I26" i="9"/>
  <c r="I27" i="9"/>
  <c r="I28" i="9"/>
  <c r="I29" i="9"/>
  <c r="I30" i="9"/>
  <c r="I31" i="9"/>
  <c r="I32" i="9"/>
  <c r="I33" i="9"/>
  <c r="I34" i="9"/>
  <c r="H11" i="9"/>
  <c r="H12" i="9"/>
  <c r="H13" i="9"/>
  <c r="H14" i="9"/>
  <c r="H15" i="9"/>
  <c r="H16" i="9"/>
  <c r="H17" i="9"/>
  <c r="H18" i="9"/>
  <c r="H19" i="9"/>
  <c r="H20" i="9"/>
  <c r="H21" i="9"/>
  <c r="H22" i="9"/>
  <c r="H23" i="9"/>
  <c r="H24" i="9"/>
  <c r="H25" i="9"/>
  <c r="H26" i="9"/>
  <c r="H27" i="9"/>
  <c r="H28" i="9"/>
  <c r="H29" i="9"/>
  <c r="H30" i="9"/>
  <c r="H31" i="9"/>
  <c r="H32" i="9"/>
  <c r="H33" i="9"/>
  <c r="H34" i="9"/>
  <c r="J10" i="9"/>
  <c r="I10" i="9"/>
  <c r="H10" i="9"/>
  <c r="I28" i="17" l="1"/>
  <c r="F5" i="17"/>
  <c r="F6" i="17" s="1"/>
  <c r="H28" i="17"/>
  <c r="F5" i="9"/>
  <c r="F6" i="9" s="1"/>
  <c r="H36" i="9"/>
  <c r="J36" i="9"/>
  <c r="F35" i="18"/>
  <c r="I35" i="18" s="1"/>
  <c r="J11" i="18"/>
  <c r="J12" i="18"/>
  <c r="J13" i="18"/>
  <c r="J14" i="18"/>
  <c r="J15" i="18"/>
  <c r="J16" i="18"/>
  <c r="J17" i="18"/>
  <c r="J18" i="18"/>
  <c r="J19" i="18"/>
  <c r="J20" i="18"/>
  <c r="J21" i="18"/>
  <c r="J22" i="18"/>
  <c r="J23" i="18"/>
  <c r="J24" i="18"/>
  <c r="J25" i="18"/>
  <c r="J26" i="18"/>
  <c r="J27" i="18"/>
  <c r="J28" i="18"/>
  <c r="J29" i="18"/>
  <c r="J30" i="18"/>
  <c r="J31" i="18"/>
  <c r="J32" i="18"/>
  <c r="J33" i="18"/>
  <c r="I11" i="18"/>
  <c r="I12" i="18"/>
  <c r="I13" i="18"/>
  <c r="I14" i="18"/>
  <c r="I15" i="18"/>
  <c r="I16" i="18"/>
  <c r="I17" i="18"/>
  <c r="I18" i="18"/>
  <c r="I19" i="18"/>
  <c r="I20" i="18"/>
  <c r="I21" i="18"/>
  <c r="I22" i="18"/>
  <c r="I23" i="18"/>
  <c r="I24" i="18"/>
  <c r="I25" i="18"/>
  <c r="I26" i="18"/>
  <c r="I27" i="18"/>
  <c r="I28" i="18"/>
  <c r="I29" i="18"/>
  <c r="I30" i="18"/>
  <c r="I31" i="18"/>
  <c r="I32" i="18"/>
  <c r="I33" i="18"/>
  <c r="H11" i="18"/>
  <c r="H12" i="18"/>
  <c r="H13" i="18"/>
  <c r="H14" i="18"/>
  <c r="H15" i="18"/>
  <c r="H16" i="18"/>
  <c r="H17" i="18"/>
  <c r="H18" i="18"/>
  <c r="H19" i="18"/>
  <c r="H20" i="18"/>
  <c r="H21" i="18"/>
  <c r="H22" i="18"/>
  <c r="H23" i="18"/>
  <c r="H24" i="18"/>
  <c r="H25" i="18"/>
  <c r="H26" i="18"/>
  <c r="H27" i="18"/>
  <c r="H28" i="18"/>
  <c r="H29" i="18"/>
  <c r="H30" i="18"/>
  <c r="H31" i="18"/>
  <c r="H32" i="18"/>
  <c r="H33" i="18"/>
  <c r="J10" i="18"/>
  <c r="I10" i="18"/>
  <c r="H10" i="18"/>
  <c r="F14" i="3"/>
  <c r="F24" i="12"/>
  <c r="F19" i="4"/>
  <c r="F21" i="11"/>
  <c r="F25" i="2"/>
  <c r="F13" i="19"/>
  <c r="F18" i="1"/>
  <c r="F6" i="15"/>
  <c r="F6" i="14"/>
  <c r="F6" i="13"/>
  <c r="F6" i="5"/>
  <c r="F6" i="4"/>
  <c r="F6" i="11"/>
  <c r="F6" i="2"/>
  <c r="F6" i="1"/>
  <c r="J35" i="18" l="1"/>
  <c r="H35" i="18"/>
</calcChain>
</file>

<file path=xl/sharedStrings.xml><?xml version="1.0" encoding="utf-8"?>
<sst xmlns="http://schemas.openxmlformats.org/spreadsheetml/2006/main" count="4913" uniqueCount="550">
  <si>
    <t>Cross-State Air Pollution Rule (CSAPR) Cross-State Air Pollution Rule NOx Annual Trading Program New Unit Set-Aside (NUSA) Allowance Allocations</t>
  </si>
  <si>
    <t/>
  </si>
  <si>
    <t>For Eligible CSAPR-Covered Units in Georgia Under 40 CFR 97.411(b), 97.412 and 97.421</t>
  </si>
  <si>
    <t>Allowances Available in the NUSA  for Georgia for 2023:</t>
  </si>
  <si>
    <t>Allowances Allocated From the NUSA for "new units" for Georgia for 2023:</t>
  </si>
  <si>
    <t>Allowances Remaining in the NUSA for "existing units" for Georgia for 2023:</t>
  </si>
  <si>
    <t>State</t>
  </si>
  <si>
    <t>Facility ID(ORISPL)</t>
  </si>
  <si>
    <t>Facility Name</t>
  </si>
  <si>
    <t>Unit ID</t>
  </si>
  <si>
    <t>2023 Annual NOx Emissions (Tons)</t>
  </si>
  <si>
    <t>Calculated Maximum
 Allocation¹</t>
  </si>
  <si>
    <t>Multiplier²</t>
  </si>
  <si>
    <t>Initial Adjusted
 Allocation³</t>
  </si>
  <si>
    <t>Secondary Adjusted
 Allocation⁴</t>
  </si>
  <si>
    <t>Final Allocation</t>
  </si>
  <si>
    <t>Commence Commercial
 Operation Date</t>
  </si>
  <si>
    <t>GA</t>
  </si>
  <si>
    <t>710</t>
  </si>
  <si>
    <t>Jack McDonough</t>
  </si>
  <si>
    <t>4A</t>
  </si>
  <si>
    <t>1</t>
  </si>
  <si>
    <t>07/12/2011</t>
  </si>
  <si>
    <t>4B</t>
  </si>
  <si>
    <t>07/28/2011</t>
  </si>
  <si>
    <t>5A</t>
  </si>
  <si>
    <t>02/24/2012</t>
  </si>
  <si>
    <t>5B</t>
  </si>
  <si>
    <t>6A</t>
  </si>
  <si>
    <t>06/15/2012</t>
  </si>
  <si>
    <t>6B</t>
  </si>
  <si>
    <t>07/06/2012</t>
  </si>
  <si>
    <t>60340</t>
  </si>
  <si>
    <t>Albany Green Energy LLC</t>
  </si>
  <si>
    <t>B0004</t>
  </si>
  <si>
    <t>05/20/2017</t>
  </si>
  <si>
    <t>Totals:</t>
  </si>
  <si>
    <t>1. Under 40 CFR 97.412(a)(4)(i) and 40 CFR 97.412(a)(4)(ii), the maximum allocation a unit may receive (prior to any adjustments made by EPA under 40 CFR 97.412(a)(4)(i) and 40 CFR 97.412(a)(4)(ii)) is an amount equal to the unit's total tons of NOx emissions during the control period.</t>
  </si>
  <si>
    <t>2. Under 40 CFR 97.412(a)(7), 40 CFR 97.412(a)(4)(i), and 40 CFR 97.412(a)(5), if the NUSA is oversubscribed (i.e., the sum of the maximum allocations is greater than the number of allowances in the new unit set-aside), each maximum allocation under 40 CFR 97.412(a)(7), 40 CFR 97.412(a)(4)(i), and 40 CFR 97.412(a)(5) is multiplied by the number of allowances in the new unit set aside divided by the sum of all of the maximum allocations under 40 CFR 97.412(a)(7), 40 CFR 97.412(a)(4)(i), and 40 CFR 97.412(a)(5).</t>
  </si>
  <si>
    <t>3. The Initial Adjusted Allocation is the product of the Multiplier multiplied by the Maximum Allocation.  If the NUSA is undersubscribed, the Maximum Allocation value is simply copied to this column.</t>
  </si>
  <si>
    <t>4. Due to rounding, sometimes the sum of the Initial Adjusted Allocations, when the NUSA is oversubscribed, does not equal exactly the amount of allowances available for allocation. In such cases, the Initial Adjusted Allocations are adjusted per 40 CFR 97.412(a)(12) so that the sum of the Secondary Adjusted Allocations matches the exact number of allowances available for allocation.</t>
  </si>
  <si>
    <t>For Eligible CSAPR-Covered Units in Iowa Under 40 CFR 97.411(b), 97.412 and 97.421</t>
  </si>
  <si>
    <t>Allowances Available in the NUSA for Iowa for 2023:</t>
  </si>
  <si>
    <t>Allowances Allocated From the NUSA for "new units" for Iowa for 2023:</t>
  </si>
  <si>
    <t>Allowances Remaining in the NUSA for "existing units" for Iowa for 2023:</t>
  </si>
  <si>
    <t>6620 (6582 + 38 from Indian Country)</t>
  </si>
  <si>
    <t>IA</t>
  </si>
  <si>
    <t>58236</t>
  </si>
  <si>
    <t>Marshalltown Generating Station</t>
  </si>
  <si>
    <t>CT1</t>
  </si>
  <si>
    <t>12/01/2016</t>
  </si>
  <si>
    <t>CT2</t>
  </si>
  <si>
    <t>12/03/2016</t>
  </si>
  <si>
    <t>For Eligible CSAPR-Covered Units in Illinois Under 40 CFR 97.411(b), 97.412 and 97.421</t>
  </si>
  <si>
    <t>Allowances Available in the NUSA  for Illinois for 2023:</t>
  </si>
  <si>
    <t>Allowances Allocated From the NUSA for "new units" for Illinois for 2023:</t>
  </si>
  <si>
    <t>Allowances Remaining in the NUSA for "existing units" for Illinois for 2023:</t>
  </si>
  <si>
    <t>IL</t>
  </si>
  <si>
    <t>7818</t>
  </si>
  <si>
    <t>Alsey Station</t>
  </si>
  <si>
    <t>ACT6</t>
  </si>
  <si>
    <t>12/13/2016</t>
  </si>
  <si>
    <t>55183</t>
  </si>
  <si>
    <t>Nelson Energy Center</t>
  </si>
  <si>
    <t>01/30/2015</t>
  </si>
  <si>
    <t>2</t>
  </si>
  <si>
    <t>03/26/2015</t>
  </si>
  <si>
    <t>55216</t>
  </si>
  <si>
    <t>Morris Cogeneration, LLC</t>
  </si>
  <si>
    <t>CTG1</t>
  </si>
  <si>
    <t>11/01/1998</t>
  </si>
  <si>
    <t>CTG2</t>
  </si>
  <si>
    <t>CTG3</t>
  </si>
  <si>
    <t>55856</t>
  </si>
  <si>
    <t>Prairie State Generating Station</t>
  </si>
  <si>
    <t>01</t>
  </si>
  <si>
    <t>10/08/2011</t>
  </si>
  <si>
    <t>02</t>
  </si>
  <si>
    <t>01/26/2012</t>
  </si>
  <si>
    <t>Jackson Generating, LLC</t>
  </si>
  <si>
    <t>CTG-01</t>
  </si>
  <si>
    <t>CTG-02</t>
  </si>
  <si>
    <t>Invenergy Nelson Expansion LLC</t>
  </si>
  <si>
    <t xml:space="preserve">1.8 (Emissions after unit monitor certification date) </t>
  </si>
  <si>
    <t xml:space="preserve">3.9 (Emissions after unit monitor certification date) </t>
  </si>
  <si>
    <t>CPV Three Rivers Energy Center</t>
  </si>
  <si>
    <t xml:space="preserve">33.7 (Emissions after unit monitor certification date) </t>
  </si>
  <si>
    <t xml:space="preserve">13.2 (Emissions after unit monitor certification date) </t>
  </si>
  <si>
    <t>For Eligible CSAPR-Covered Units in Kansas Under 40 CFR 97.411(b), 97.412 and 97.421</t>
  </si>
  <si>
    <t>Allowances Available in the NUSA  for Kansas for 2023:</t>
  </si>
  <si>
    <t>Allowances Allocated From the NUSA for "new untis" for Kansas for 2023:</t>
  </si>
  <si>
    <t>0</t>
  </si>
  <si>
    <t>Allowances Remaining in the NUSA for "existing units" for Kansas for 2023:</t>
  </si>
  <si>
    <t>2684 (2653 + 31 from Indian Country)</t>
  </si>
  <si>
    <t>For Eligible CSAPR-Covered Units in Kentucky Under 40 CFR 97.411(b), 97.412 and 97.421</t>
  </si>
  <si>
    <t>Allowances Available in the NUSA  for Kentucky for 2023:</t>
  </si>
  <si>
    <t>Allowances Allocated From the NUSA for "new units" for Kentucky for 2023:</t>
  </si>
  <si>
    <t>Allowances Remaining in the NUSA for "existing units" for Kentucky for 2023:</t>
  </si>
  <si>
    <t>KY</t>
  </si>
  <si>
    <t>1363</t>
  </si>
  <si>
    <t>Cane Run</t>
  </si>
  <si>
    <t>7A</t>
  </si>
  <si>
    <t>03/01/2015</t>
  </si>
  <si>
    <t>7B</t>
  </si>
  <si>
    <t>03/09/2015</t>
  </si>
  <si>
    <t>1378</t>
  </si>
  <si>
    <t>Paradise</t>
  </si>
  <si>
    <t>PCC1</t>
  </si>
  <si>
    <t>10/11/2016</t>
  </si>
  <si>
    <t>PCC2</t>
  </si>
  <si>
    <t>10/17/2016</t>
  </si>
  <si>
    <t>PCC3</t>
  </si>
  <si>
    <t>10/28/2016</t>
  </si>
  <si>
    <t>6071</t>
  </si>
  <si>
    <t>Trimble County</t>
  </si>
  <si>
    <t>05/18/2010</t>
  </si>
  <si>
    <t>56556</t>
  </si>
  <si>
    <t>Paducah Power Systems Plant 1</t>
  </si>
  <si>
    <t>EU01A</t>
  </si>
  <si>
    <t>04/13/2010</t>
  </si>
  <si>
    <t>EU01B</t>
  </si>
  <si>
    <t>EU02A</t>
  </si>
  <si>
    <t>04/19/2010</t>
  </si>
  <si>
    <t>EU02B</t>
  </si>
  <si>
    <t>For Eligible CSAPR-Covered Units in Maryland Under 40 CFR 97.411(b), 97.412 and 97.421</t>
  </si>
  <si>
    <t>Allowances Available in the NUSA  for Maryland for 2023:</t>
  </si>
  <si>
    <t>Allowances Allocated From the NUSA for "new units" for Maryland for 2023:</t>
  </si>
  <si>
    <t>Allowances Remaining in the NUSA for "existing units" for Maryland for 2023:</t>
  </si>
  <si>
    <t>MD</t>
  </si>
  <si>
    <t>1556</t>
  </si>
  <si>
    <t>Perryman</t>
  </si>
  <si>
    <t>6-1</t>
  </si>
  <si>
    <t>05/09/2015</t>
  </si>
  <si>
    <t>6-2</t>
  </si>
  <si>
    <t>05/29/2015</t>
  </si>
  <si>
    <t>56846</t>
  </si>
  <si>
    <t>CPV St. Charles Energy Center</t>
  </si>
  <si>
    <t>GT1</t>
  </si>
  <si>
    <t>11/30/2016</t>
  </si>
  <si>
    <t>GT2</t>
  </si>
  <si>
    <t>11/25/2016</t>
  </si>
  <si>
    <t>59220</t>
  </si>
  <si>
    <t>Wildcat Point Generation Facility</t>
  </si>
  <si>
    <t>08/02/2017</t>
  </si>
  <si>
    <t>07/26/2017</t>
  </si>
  <si>
    <t>60302</t>
  </si>
  <si>
    <t>Keys Energy Center</t>
  </si>
  <si>
    <t>05/18/2018</t>
  </si>
  <si>
    <t>12</t>
  </si>
  <si>
    <t>06/02/2018</t>
  </si>
  <si>
    <t>For Eligible CSAPR-Covered Units in Michigan Under 40 CFR 97.411(b), 97.412 and 97.421</t>
  </si>
  <si>
    <t>Allowances Available in the NUSA  for Michigan for 2023:</t>
  </si>
  <si>
    <t>Allowances Allocated From the NUSA for "new units" for Michigan for 2023:</t>
  </si>
  <si>
    <t>Allowances Remaining in the NUSA for "existing units" for Michigan for 2023:</t>
  </si>
  <si>
    <t>10618 (10555 + 63 from Indian Country)</t>
  </si>
  <si>
    <t>MI</t>
  </si>
  <si>
    <t>58427</t>
  </si>
  <si>
    <t>Lansing BWL REO Town Plant</t>
  </si>
  <si>
    <t>100</t>
  </si>
  <si>
    <t>04/11/2013</t>
  </si>
  <si>
    <t>200</t>
  </si>
  <si>
    <t>04/15/2013</t>
  </si>
  <si>
    <t>59093</t>
  </si>
  <si>
    <t>Holland Energy Park</t>
  </si>
  <si>
    <t>10</t>
  </si>
  <si>
    <t>01/30/2017</t>
  </si>
  <si>
    <t>11</t>
  </si>
  <si>
    <t>02/01/2017</t>
  </si>
  <si>
    <t>59926</t>
  </si>
  <si>
    <t>Alpine Power Plant</t>
  </si>
  <si>
    <t>AL1</t>
  </si>
  <si>
    <t>06/13/2016</t>
  </si>
  <si>
    <t>AL2</t>
  </si>
  <si>
    <t>05/23/2016</t>
  </si>
  <si>
    <t>Delta Energy Park</t>
  </si>
  <si>
    <t>DEPC2</t>
  </si>
  <si>
    <t>DEPC3</t>
  </si>
  <si>
    <t>DEPS1</t>
  </si>
  <si>
    <t>Blue Water Energy Center</t>
  </si>
  <si>
    <t>Indeck-Niles Energy Center</t>
  </si>
  <si>
    <t>EUCT1</t>
  </si>
  <si>
    <t>ECUT2</t>
  </si>
  <si>
    <t>For Eligible CSAPR-Covered Units in Minnesota Under 40 CFR 97.411(b), 97.412 and 97.421</t>
  </si>
  <si>
    <t>Allowances Available in the NUSA  for Minnesota for 2023:</t>
  </si>
  <si>
    <t>Allowances Allocated From the NUSA for "new units" for Minnesota for 2023:</t>
  </si>
  <si>
    <t>Allowances Remaining in the NUSA for "existing units" for Minnesota for 2023:</t>
  </si>
  <si>
    <t>3450 (3420 + 30 from Indian Country)</t>
  </si>
  <si>
    <t>MN</t>
  </si>
  <si>
    <t>1904</t>
  </si>
  <si>
    <t>Black Dog</t>
  </si>
  <si>
    <t>6</t>
  </si>
  <si>
    <t>03/21/2018</t>
  </si>
  <si>
    <t>2001</t>
  </si>
  <si>
    <t>New Ulm</t>
  </si>
  <si>
    <t>7</t>
  </si>
  <si>
    <t>05/21/2001</t>
  </si>
  <si>
    <t>56104</t>
  </si>
  <si>
    <t>Mankato Energy Center</t>
  </si>
  <si>
    <t>CT-1</t>
  </si>
  <si>
    <t>02/10/2019</t>
  </si>
  <si>
    <t>For Eligible CSAPR-Covered Units in North Carolina Under 40 CFR 97.411(b), 97.412 and 97.421</t>
  </si>
  <si>
    <t>Allowances Available in the NUSA for North Carolina for 2023:</t>
  </si>
  <si>
    <t>Allowances Allocated From the NUSA for "new units" for North Carolina for 2023:</t>
  </si>
  <si>
    <t>Allowances Remaining in the NUSA for "existing units" for North Carolina for 2023:</t>
  </si>
  <si>
    <t>6090 (6048 + 42 from Indian Country)</t>
  </si>
  <si>
    <t>NC</t>
  </si>
  <si>
    <t>2706</t>
  </si>
  <si>
    <t>Asheville</t>
  </si>
  <si>
    <t>CT5</t>
  </si>
  <si>
    <t>08/08/2019</t>
  </si>
  <si>
    <t>CT7</t>
  </si>
  <si>
    <t>09/06/2019</t>
  </si>
  <si>
    <t>2709</t>
  </si>
  <si>
    <t>H F Lee Steam Electric Plant</t>
  </si>
  <si>
    <t>01A</t>
  </si>
  <si>
    <t>08/22/2012</t>
  </si>
  <si>
    <t>01B</t>
  </si>
  <si>
    <t>08/30/2012</t>
  </si>
  <si>
    <t>01C</t>
  </si>
  <si>
    <t>08/29/2012</t>
  </si>
  <si>
    <t>2713</t>
  </si>
  <si>
    <t>L V Sutton</t>
  </si>
  <si>
    <t>07/28/2013</t>
  </si>
  <si>
    <t>07/27/2013</t>
  </si>
  <si>
    <t>4</t>
  </si>
  <si>
    <t>06/21/2017</t>
  </si>
  <si>
    <t>5</t>
  </si>
  <si>
    <t>06/17/2017</t>
  </si>
  <si>
    <t>2720</t>
  </si>
  <si>
    <t>Buck</t>
  </si>
  <si>
    <t>11C</t>
  </si>
  <si>
    <t>09/27/2011</t>
  </si>
  <si>
    <t>12C</t>
  </si>
  <si>
    <t>10/06/2011</t>
  </si>
  <si>
    <t>2721</t>
  </si>
  <si>
    <t>Cliffside</t>
  </si>
  <si>
    <t>06/10/2012</t>
  </si>
  <si>
    <t>2723</t>
  </si>
  <si>
    <t>Dan River</t>
  </si>
  <si>
    <t>8C</t>
  </si>
  <si>
    <t>07/24/2012</t>
  </si>
  <si>
    <t>9C</t>
  </si>
  <si>
    <t>08/09/2012</t>
  </si>
  <si>
    <t>7277</t>
  </si>
  <si>
    <t>Lincoln Combustion Turbine</t>
  </si>
  <si>
    <t>17</t>
  </si>
  <si>
    <t>03/31/2020</t>
  </si>
  <si>
    <t>7805</t>
  </si>
  <si>
    <t>Richmond County Plant</t>
  </si>
  <si>
    <t>01/17/2011</t>
  </si>
  <si>
    <t>9</t>
  </si>
  <si>
    <t>01/18/2011</t>
  </si>
  <si>
    <t>56292</t>
  </si>
  <si>
    <t>NCEMC Hamlet Plant</t>
  </si>
  <si>
    <t>ES6-A</t>
  </si>
  <si>
    <t>04/17/2013</t>
  </si>
  <si>
    <t>ES6-B</t>
  </si>
  <si>
    <t>57029</t>
  </si>
  <si>
    <t>Cleveland County Generating Facility</t>
  </si>
  <si>
    <t>ES1</t>
  </si>
  <si>
    <t>07/10/2012</t>
  </si>
  <si>
    <t>ES2</t>
  </si>
  <si>
    <t>08/07/2012</t>
  </si>
  <si>
    <t>ES3</t>
  </si>
  <si>
    <t>09/11/2012</t>
  </si>
  <si>
    <t>ES4</t>
  </si>
  <si>
    <t>10/09/2012</t>
  </si>
  <si>
    <t>59325</t>
  </si>
  <si>
    <t>Kings Mountain Energy Center</t>
  </si>
  <si>
    <t>ES-1</t>
  </si>
  <si>
    <t>04/14/2018</t>
  </si>
  <si>
    <t>For Eligible CSAPR-Covered Units in Nebraska Under 40 CFR 97.411(b), 97.412 and 97.421</t>
  </si>
  <si>
    <t>Allowances Available in the NUSA  for Nebraska for 2023:</t>
  </si>
  <si>
    <t>Allowances Allocated From the NUSA for "new units" for Nebraska for 2023:</t>
  </si>
  <si>
    <t>Allowances Remaining in the NUSA for "existing units" for Nebraska for 2023:</t>
  </si>
  <si>
    <t>1224 (1194 + 30 from Indian Country)</t>
  </si>
  <si>
    <t>NE</t>
  </si>
  <si>
    <t>60</t>
  </si>
  <si>
    <t>Gerald Whelan Energy Center</t>
  </si>
  <si>
    <t>10/26/2010</t>
  </si>
  <si>
    <t>For Eligible CSAPR-Covered Units in New Jersey Under 40 CFR 97.411(b), 97.412 and 97.421</t>
  </si>
  <si>
    <t>Allowances Available in the NUSA  for New Jersey for 2023:</t>
  </si>
  <si>
    <t>Allowances Allocated From the NUSA for "new units" for New Jersey for 2023:</t>
  </si>
  <si>
    <t>Allowances Remaining in the NUSA for "existing units" for New Jersey for 2023:</t>
  </si>
  <si>
    <t>NJ</t>
  </si>
  <si>
    <t>2404</t>
  </si>
  <si>
    <t>Kearny Generating Station</t>
  </si>
  <si>
    <t>131</t>
  </si>
  <si>
    <t>04/24/2012</t>
  </si>
  <si>
    <t>132</t>
  </si>
  <si>
    <t>05/05/2012</t>
  </si>
  <si>
    <t>133</t>
  </si>
  <si>
    <t>05/09/2012</t>
  </si>
  <si>
    <t>134</t>
  </si>
  <si>
    <t>05/14/2012</t>
  </si>
  <si>
    <t>141</t>
  </si>
  <si>
    <t>04/05/2012</t>
  </si>
  <si>
    <t>142</t>
  </si>
  <si>
    <t>04/12/2012</t>
  </si>
  <si>
    <t>2411</t>
  </si>
  <si>
    <t>Sewaren Generating Station</t>
  </si>
  <si>
    <t>04/27/2018</t>
  </si>
  <si>
    <t>2434</t>
  </si>
  <si>
    <t>Howard M Down</t>
  </si>
  <si>
    <t>U11</t>
  </si>
  <si>
    <t>56963</t>
  </si>
  <si>
    <t>West Deptford Energy Station</t>
  </si>
  <si>
    <t>E101</t>
  </si>
  <si>
    <t>05/16/2014</t>
  </si>
  <si>
    <t>E102</t>
  </si>
  <si>
    <t>05/11/2014</t>
  </si>
  <si>
    <t>56964</t>
  </si>
  <si>
    <t>Bayonne Energy Center</t>
  </si>
  <si>
    <t>01/23/2012</t>
  </si>
  <si>
    <t>GT10</t>
  </si>
  <si>
    <t>04/10/2018</t>
  </si>
  <si>
    <t>GT3</t>
  </si>
  <si>
    <t>02/22/2012</t>
  </si>
  <si>
    <t>GT4</t>
  </si>
  <si>
    <t>02/21/2012</t>
  </si>
  <si>
    <t>GT5</t>
  </si>
  <si>
    <t>03/13/2012</t>
  </si>
  <si>
    <t>GT6</t>
  </si>
  <si>
    <t>03/14/2012</t>
  </si>
  <si>
    <t>GT7</t>
  </si>
  <si>
    <t>03/25/2012</t>
  </si>
  <si>
    <t>GT8</t>
  </si>
  <si>
    <t>04/11/2012</t>
  </si>
  <si>
    <t>GT9</t>
  </si>
  <si>
    <t>04/11/2018</t>
  </si>
  <si>
    <t>57839</t>
  </si>
  <si>
    <t>Woodbridge Energy Center</t>
  </si>
  <si>
    <t>0001</t>
  </si>
  <si>
    <t>11/04/2015</t>
  </si>
  <si>
    <t>0002</t>
  </si>
  <si>
    <t>10/25/2015</t>
  </si>
  <si>
    <t>58079</t>
  </si>
  <si>
    <t>Newark Energy Center</t>
  </si>
  <si>
    <t>U001</t>
  </si>
  <si>
    <t>U002</t>
  </si>
  <si>
    <t>03/22/2015</t>
  </si>
  <si>
    <t>58235</t>
  </si>
  <si>
    <t>Clayville</t>
  </si>
  <si>
    <t>U1</t>
  </si>
  <si>
    <t>11/01/2015</t>
  </si>
  <si>
    <t>For Eligible CSAPR-Covered Units in Ohio Under 40 CFR 97.411(b), 97.412 and 97.421</t>
  </si>
  <si>
    <t>Allowances Available in the NUSA  for Ohio for 2023:</t>
  </si>
  <si>
    <t>Allowances Allocated From the NUSA for "new units" for Ohio for 2023:</t>
  </si>
  <si>
    <t>Allowances Remaining in the NUSA for "existing units" for Ohio for 2023:</t>
  </si>
  <si>
    <t>OH</t>
  </si>
  <si>
    <t>55350</t>
  </si>
  <si>
    <t>Dresden Energy Facility</t>
  </si>
  <si>
    <t>1A</t>
  </si>
  <si>
    <t>10/27/2011</t>
  </si>
  <si>
    <t>1B</t>
  </si>
  <si>
    <t>11/08/2011</t>
  </si>
  <si>
    <t>55701</t>
  </si>
  <si>
    <t>Fremont Energy Center</t>
  </si>
  <si>
    <t>CT01</t>
  </si>
  <si>
    <t>09/25/2010</t>
  </si>
  <si>
    <t>CT02</t>
  </si>
  <si>
    <t>10/04/2010</t>
  </si>
  <si>
    <t>59326</t>
  </si>
  <si>
    <t>Middletown Energy Center</t>
  </si>
  <si>
    <t>02/06/2018</t>
  </si>
  <si>
    <t>59764</t>
  </si>
  <si>
    <t>Oregon Clean Energy Center</t>
  </si>
  <si>
    <t>05/18/2017</t>
  </si>
  <si>
    <t>03/08/2017</t>
  </si>
  <si>
    <t>59773</t>
  </si>
  <si>
    <t>Carroll County Energy</t>
  </si>
  <si>
    <t>09/21/2017</t>
  </si>
  <si>
    <t>09/28/2017</t>
  </si>
  <si>
    <t>South Field Energy, LLC</t>
  </si>
  <si>
    <t>60376</t>
  </si>
  <si>
    <t>Clean Energy Future - Lordstown, LLC</t>
  </si>
  <si>
    <t>07/13/2018</t>
  </si>
  <si>
    <t>07/14/2018</t>
  </si>
  <si>
    <t>Long Ridge Energy Generation</t>
  </si>
  <si>
    <t>CC1</t>
  </si>
  <si>
    <t>Guernsey Power Station</t>
  </si>
  <si>
    <t>P001</t>
  </si>
  <si>
    <t xml:space="preserve">53.5 (Emissions after unit monitor certification date) </t>
  </si>
  <si>
    <t>P002</t>
  </si>
  <si>
    <t>P003</t>
  </si>
  <si>
    <t xml:space="preserve">42.4 (Emissions after unit monitor certification date) </t>
  </si>
  <si>
    <t>For Eligible CSAPR-Covered Units in Pennsylvania Under 40 CFR 97.411(b), 97.412 and 97.421</t>
  </si>
  <si>
    <t>Allowances Available in the NUSA  for Pennsylvania for 2023:</t>
  </si>
  <si>
    <t>Allowances Allocated From the NUSA for "new units" for Pennsylvania for 2023:</t>
  </si>
  <si>
    <t>Allowances Remaining in the NUSA for "existing units" for Pennsylvania for 2023:</t>
  </si>
  <si>
    <t>PA</t>
  </si>
  <si>
    <t>3176</t>
  </si>
  <si>
    <t>Hunlock Creek Energy Center</t>
  </si>
  <si>
    <t>06/02/2011</t>
  </si>
  <si>
    <t>CT6</t>
  </si>
  <si>
    <t>05/28/2011</t>
  </si>
  <si>
    <t>55524</t>
  </si>
  <si>
    <t>York Energy Center</t>
  </si>
  <si>
    <t>03/02/2011</t>
  </si>
  <si>
    <t>3</t>
  </si>
  <si>
    <t>12/10/2018</t>
  </si>
  <si>
    <t>12/16/2018</t>
  </si>
  <si>
    <t>58420</t>
  </si>
  <si>
    <t>Hamilton Liberty Generation Plant</t>
  </si>
  <si>
    <t>01/06/2016</t>
  </si>
  <si>
    <t>02/04/2016</t>
  </si>
  <si>
    <t>58426</t>
  </si>
  <si>
    <t>Hamilton Patriot Generation Plant</t>
  </si>
  <si>
    <t>03/06/2016</t>
  </si>
  <si>
    <t>03/24/2016</t>
  </si>
  <si>
    <t>Shell Chemical Appalachia LLC</t>
  </si>
  <si>
    <t>59906</t>
  </si>
  <si>
    <t>Moxie Freedom Generation Plant</t>
  </si>
  <si>
    <t>201</t>
  </si>
  <si>
    <t>02/07/2018</t>
  </si>
  <si>
    <t>202</t>
  </si>
  <si>
    <t>03/11/2018</t>
  </si>
  <si>
    <t>60357</t>
  </si>
  <si>
    <t>Lackawanna Energy Center</t>
  </si>
  <si>
    <t>03/03/2018</t>
  </si>
  <si>
    <t>07/01/2018</t>
  </si>
  <si>
    <t>09/12/2018</t>
  </si>
  <si>
    <t>60368</t>
  </si>
  <si>
    <t>Hummel Station</t>
  </si>
  <si>
    <t>03/26/2018</t>
  </si>
  <si>
    <t>03/23/2018</t>
  </si>
  <si>
    <t>CT3</t>
  </si>
  <si>
    <t>03/25/2018</t>
  </si>
  <si>
    <t>60464</t>
  </si>
  <si>
    <t>Tenaska Westmoreland Generating Station</t>
  </si>
  <si>
    <t>101</t>
  </si>
  <si>
    <t>09/29/2018</t>
  </si>
  <si>
    <t>102</t>
  </si>
  <si>
    <t>09/25/2018</t>
  </si>
  <si>
    <t>60589</t>
  </si>
  <si>
    <t>CPV Fairview, LLC</t>
  </si>
  <si>
    <t>09/22/2019</t>
  </si>
  <si>
    <t>CT-2</t>
  </si>
  <si>
    <t>09/27/2019</t>
  </si>
  <si>
    <t>61028</t>
  </si>
  <si>
    <t>Hickory Run Energy Station</t>
  </si>
  <si>
    <t>10/30/2019</t>
  </si>
  <si>
    <t>11/04/2019</t>
  </si>
  <si>
    <t>61035</t>
  </si>
  <si>
    <t>Birdsboro Power</t>
  </si>
  <si>
    <t>02/07/2019</t>
  </si>
  <si>
    <t>Hill Top Energy Center</t>
  </si>
  <si>
    <t>For Eligible CSAPR-Covered Units in South Carolina Under 40 CFR 97.411(b), 97.412 and 97.421</t>
  </si>
  <si>
    <t>Allowances Available in the NUSA  for South Carolina for 2023:</t>
  </si>
  <si>
    <t>Allowances Allocated From the NUSA for "new units" for South Carolina for 2023:</t>
  </si>
  <si>
    <t>Allowances Remaining in the NUSA for "existing units" for South Carolina for 2023:</t>
  </si>
  <si>
    <t>5838 (5805 + 33 from Indian Country)</t>
  </si>
  <si>
    <t>SC</t>
  </si>
  <si>
    <t>3264</t>
  </si>
  <si>
    <t>W S Lee</t>
  </si>
  <si>
    <t>11/19/2017</t>
  </si>
  <si>
    <t>11/18/2017</t>
  </si>
  <si>
    <t>For Eligible CSAPR-Covered Units in Tennessee Under 40 CFR 97.411(b), 97.412 and 97.421</t>
  </si>
  <si>
    <t>Allowances Available in the NUSA for Tennessee for 2023:</t>
  </si>
  <si>
    <t>Allowances Allocated From the NUSA for "new units" for Tennessee for 2023:</t>
  </si>
  <si>
    <t>Allowances Remaining in the NUSA for "existing units" for Tennessee for 2023:</t>
  </si>
  <si>
    <t>TN</t>
  </si>
  <si>
    <t>3393</t>
  </si>
  <si>
    <t>Allen</t>
  </si>
  <si>
    <t>ACC1</t>
  </si>
  <si>
    <t>09/09/2017</t>
  </si>
  <si>
    <t>ACC2</t>
  </si>
  <si>
    <t>09/20/2017</t>
  </si>
  <si>
    <t>3405</t>
  </si>
  <si>
    <t>John Sevier</t>
  </si>
  <si>
    <t>JCC1</t>
  </si>
  <si>
    <t>12/17/2011</t>
  </si>
  <si>
    <t>JCC2</t>
  </si>
  <si>
    <t>01/16/2012</t>
  </si>
  <si>
    <t>JCC3</t>
  </si>
  <si>
    <t>01/28/2012</t>
  </si>
  <si>
    <t>7845</t>
  </si>
  <si>
    <t>Lagoon Creek</t>
  </si>
  <si>
    <t>LCC1</t>
  </si>
  <si>
    <t>06/30/2010</t>
  </si>
  <si>
    <t>LCC2</t>
  </si>
  <si>
    <t>06/22/2010</t>
  </si>
  <si>
    <t>For Eligible CSAPR-Covered Units in Virginia Under 40 CFR 97.411(b), 97.412 and 97.421</t>
  </si>
  <si>
    <t>Allowances Available in the NUSA for Virginia for 2023:</t>
  </si>
  <si>
    <t>Allowances Allocated From the NUSA for "new units" for Virginia for 2023:</t>
  </si>
  <si>
    <t>Allowances Remaining in the NUSA for "existing units" for Virginia for 2023:</t>
  </si>
  <si>
    <t>VA</t>
  </si>
  <si>
    <t>52019</t>
  </si>
  <si>
    <t>Doswell Limited Partnership</t>
  </si>
  <si>
    <t>03/17/2018</t>
  </si>
  <si>
    <t>55939</t>
  </si>
  <si>
    <t>Warren County Power Station</t>
  </si>
  <si>
    <t>09/14/2014</t>
  </si>
  <si>
    <t>08/28/2014</t>
  </si>
  <si>
    <t>1C</t>
  </si>
  <si>
    <t>08/08/2014</t>
  </si>
  <si>
    <t>56807</t>
  </si>
  <si>
    <t>Bear Garden Generating Station</t>
  </si>
  <si>
    <t>01/29/2011</t>
  </si>
  <si>
    <t>01/26/2011</t>
  </si>
  <si>
    <t>56808</t>
  </si>
  <si>
    <t>Virginia City Hybrid Energy Center</t>
  </si>
  <si>
    <t>03/07/2012</t>
  </si>
  <si>
    <t>58260</t>
  </si>
  <si>
    <t>Brunswick County Power Station</t>
  </si>
  <si>
    <t>01/15/2016</t>
  </si>
  <si>
    <t>01/03/2016</t>
  </si>
  <si>
    <t>59004</t>
  </si>
  <si>
    <t>Potomac Energy Center, LLC</t>
  </si>
  <si>
    <t>01/12/2017</t>
  </si>
  <si>
    <t>01/11/2017</t>
  </si>
  <si>
    <t>59913</t>
  </si>
  <si>
    <t>Greensville County Power Station</t>
  </si>
  <si>
    <t>08/11/2018</t>
  </si>
  <si>
    <t>07/30/2018</t>
  </si>
  <si>
    <t>07/20/2018</t>
  </si>
  <si>
    <t>For Eligible CSAPR-Covered Units in Wisconsin Under 40 CFR 97.411(b), 97.412 and 97.421</t>
  </si>
  <si>
    <t>Allowances Available in the NUSA for Wisconsin for 2023:</t>
  </si>
  <si>
    <t>Allowances Allocated From the NUSA for "new units" for Wisconsin for 2023:</t>
  </si>
  <si>
    <t>Allowances Remaining in the NUSA for "existing units" for Wisconsin for 2023:</t>
  </si>
  <si>
    <t>3368 (3335 + 33 from Indian Country)</t>
  </si>
  <si>
    <t>WI</t>
  </si>
  <si>
    <t>7991</t>
  </si>
  <si>
    <t>West Campus Cogeneration Facility</t>
  </si>
  <si>
    <t>01/01/2017</t>
  </si>
  <si>
    <t>U2</t>
  </si>
  <si>
    <t>55641</t>
  </si>
  <si>
    <t>Riverside Energy Center</t>
  </si>
  <si>
    <t>CT-03</t>
  </si>
  <si>
    <t>10/26/2019</t>
  </si>
  <si>
    <t>CT-04</t>
  </si>
  <si>
    <t>11/15/2019</t>
  </si>
  <si>
    <t>56068</t>
  </si>
  <si>
    <t>Elm Road Generating Station</t>
  </si>
  <si>
    <t>07/16/2010</t>
  </si>
  <si>
    <t>56480</t>
  </si>
  <si>
    <t>Marshfield Utilities Combustion Turbine</t>
  </si>
  <si>
    <t>02/04/2011</t>
  </si>
  <si>
    <t>58124</t>
  </si>
  <si>
    <t>Rothschild Biomass Cogeneration Facility</t>
  </si>
  <si>
    <t>09/24/2013</t>
  </si>
  <si>
    <t>For Eligible CSAPR-Covered Units in West Virginia Under 40 CFR 97.411(b), 97.412 and 97.421</t>
  </si>
  <si>
    <t>Allowances Available in the NUSA for West Virginia for 2023:</t>
  </si>
  <si>
    <t>Allowances Allocated From the NUSA for "new units" for West Virginia for 2023:</t>
  </si>
  <si>
    <t>Allowances Remaining in the NUSA for "existing units" for West Virginia for 2023:</t>
  </si>
  <si>
    <t>WV</t>
  </si>
  <si>
    <t>56671</t>
  </si>
  <si>
    <t>Longview Power</t>
  </si>
  <si>
    <t>001</t>
  </si>
  <si>
    <t>05/06/2011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</si>
</sst>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dd/yy;@"/>
    <numFmt numFmtId="165" formatCode="m/d/yyyy;@"/>
    <numFmt numFmtId="166" formatCode="0.0"/>
  </numFmts>
  <fonts count="7">
    <font>
      <sz val="10"/>
      <name val="Arial"/>
    </font>
    <font>
      <b/>
      <sz val="10"/>
      <name val="Arial"/>
      <family val="2"/>
    </font>
    <font>
      <sz val="10"/>
      <name val="Arial"/>
      <family val="2"/>
    </font>
    <font>
      <b/>
      <sz val="10"/>
      <name val="Arial"/>
    </font>
    <font>
      <sz val="10"/>
      <color theme="1"/>
      <name val="Arial"/>
      <family val="2"/>
    </font>
    <font>
      <sz val="8.25"/>
      <name val="Microsoft Sans Serif"/>
      <family val="2"/>
    </font>
    <font>
      <sz val="8"/>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54">
    <xf numFmtId="0" fontId="0" fillId="0" borderId="0" xfId="0"/>
    <xf numFmtId="0" fontId="0" fillId="0" borderId="0" xfId="0"/>
    <xf numFmtId="0" fontId="0" fillId="0" borderId="0" xfId="0"/>
    <xf numFmtId="0" fontId="0" fillId="0" borderId="0" xfId="0"/>
    <xf numFmtId="0" fontId="0" fillId="0" borderId="0" xfId="0"/>
    <xf numFmtId="0" fontId="2" fillId="0" borderId="0" xfId="0" applyFont="1" applyAlignment="1">
      <alignment wrapText="1"/>
    </xf>
    <xf numFmtId="0" fontId="0" fillId="0" borderId="0" xfId="0"/>
    <xf numFmtId="0" fontId="0" fillId="0" borderId="0" xfId="0"/>
    <xf numFmtId="0" fontId="0" fillId="0" borderId="0" xfId="0"/>
    <xf numFmtId="0" fontId="0" fillId="0" borderId="0" xfId="0"/>
    <xf numFmtId="0" fontId="1" fillId="0" borderId="0" xfId="0" applyFont="1" applyAlignment="1">
      <alignment horizontal="left" vertical="center" wrapText="1"/>
    </xf>
    <xf numFmtId="0" fontId="2" fillId="0" borderId="0" xfId="0" applyFont="1" applyAlignment="1">
      <alignment horizontal="left" wrapText="1"/>
    </xf>
    <xf numFmtId="0" fontId="2" fillId="0" borderId="0" xfId="0" applyFont="1" applyAlignment="1">
      <alignment horizontal="left"/>
    </xf>
    <xf numFmtId="0" fontId="5" fillId="0" borderId="0" xfId="0" applyFont="1" applyAlignment="1">
      <alignment horizontal="left" wrapText="1"/>
    </xf>
    <xf numFmtId="0" fontId="0" fillId="0" borderId="0" xfId="0" applyNumberFormat="1" applyAlignment="1">
      <alignment horizontal="left" wrapText="1"/>
    </xf>
    <xf numFmtId="0" fontId="0" fillId="0" borderId="0" xfId="0" applyAlignment="1">
      <alignment horizontal="left" wrapText="1"/>
    </xf>
    <xf numFmtId="164" fontId="4" fillId="0" borderId="0" xfId="0" applyNumberFormat="1" applyFont="1" applyAlignment="1">
      <alignment horizontal="left"/>
    </xf>
    <xf numFmtId="165" fontId="4" fillId="0" borderId="0" xfId="0" applyNumberFormat="1" applyFont="1" applyAlignment="1">
      <alignment horizontal="left"/>
    </xf>
    <xf numFmtId="14" fontId="0" fillId="0" borderId="0" xfId="0" applyNumberFormat="1" applyAlignment="1">
      <alignment horizontal="left" wrapText="1"/>
    </xf>
    <xf numFmtId="0" fontId="0" fillId="0" borderId="0" xfId="0" applyFont="1" applyAlignment="1">
      <alignment wrapText="1"/>
    </xf>
    <xf numFmtId="0" fontId="0" fillId="0" borderId="0" xfId="0" applyFont="1" applyAlignment="1">
      <alignment horizontal="left" wrapText="1"/>
    </xf>
    <xf numFmtId="0" fontId="0" fillId="0" borderId="0" xfId="0" applyAlignment="1">
      <alignment wrapText="1"/>
    </xf>
    <xf numFmtId="166" fontId="0" fillId="0" borderId="0" xfId="0" applyNumberFormat="1" applyAlignment="1">
      <alignment horizontal="left"/>
    </xf>
    <xf numFmtId="0" fontId="0" fillId="0" borderId="0" xfId="0" applyFill="1" applyAlignment="1">
      <alignment wrapText="1"/>
    </xf>
    <xf numFmtId="0" fontId="0" fillId="0" borderId="0" xfId="0" applyFill="1" applyAlignment="1">
      <alignment horizontal="left" wrapText="1"/>
    </xf>
    <xf numFmtId="166" fontId="0" fillId="0" borderId="0" xfId="0" applyNumberFormat="1" applyFill="1" applyAlignment="1">
      <alignment horizontal="left" wrapText="1"/>
    </xf>
    <xf numFmtId="0" fontId="2" fillId="0" borderId="0" xfId="0" applyFont="1" applyFill="1" applyAlignment="1">
      <alignment horizontal="left" wrapText="1"/>
    </xf>
    <xf numFmtId="0" fontId="2" fillId="0" borderId="0" xfId="0" applyFont="1" applyFill="1" applyAlignment="1">
      <alignment wrapText="1"/>
    </xf>
    <xf numFmtId="0" fontId="0" fillId="0" borderId="0" xfId="0" applyFill="1"/>
    <xf numFmtId="164" fontId="4" fillId="0" borderId="0" xfId="0" applyNumberFormat="1" applyFont="1" applyFill="1" applyAlignment="1">
      <alignment horizontal="left"/>
    </xf>
    <xf numFmtId="166" fontId="0" fillId="0" borderId="0" xfId="0" applyNumberFormat="1" applyFill="1" applyAlignment="1">
      <alignment horizontal="left"/>
    </xf>
    <xf numFmtId="0" fontId="0" fillId="0" borderId="0" xfId="0" applyFont="1" applyFill="1" applyAlignment="1">
      <alignment horizontal="left" wrapText="1"/>
    </xf>
    <xf numFmtId="14" fontId="0" fillId="0" borderId="0" xfId="0" applyNumberFormat="1" applyFill="1" applyAlignment="1">
      <alignment horizontal="left" wrapText="1"/>
    </xf>
    <xf numFmtId="165" fontId="4" fillId="0" borderId="0" xfId="0" applyNumberFormat="1" applyFont="1" applyFill="1" applyAlignment="1">
      <alignment horizontal="left"/>
    </xf>
    <xf numFmtId="0" fontId="0" fillId="0" borderId="0" xfId="0" applyAlignment="1">
      <alignment vertical="top" wrapText="1"/>
    </xf>
    <xf numFmtId="0" fontId="2" fillId="0" borderId="0" xfId="0" applyFont="1" applyFill="1" applyAlignment="1">
      <alignment horizontal="left"/>
    </xf>
    <xf numFmtId="166" fontId="0" fillId="0" borderId="0" xfId="0" applyNumberFormat="1" applyAlignment="1">
      <alignment horizontal="left" wrapText="1"/>
    </xf>
    <xf numFmtId="1" fontId="0" fillId="0" borderId="0" xfId="0" applyNumberFormat="1" applyAlignment="1">
      <alignment horizontal="left" wrapText="1"/>
    </xf>
    <xf numFmtId="0" fontId="0" fillId="0" borderId="0" xfId="0" applyNumberFormat="1" applyAlignment="1">
      <alignment wrapText="1"/>
    </xf>
    <xf numFmtId="0" fontId="1" fillId="0" borderId="0" xfId="0" applyNumberFormat="1" applyFont="1" applyAlignment="1">
      <alignment horizontal="left" vertical="center" wrapText="1"/>
    </xf>
    <xf numFmtId="0" fontId="3" fillId="0" borderId="0" xfId="0" applyFont="1" applyAlignment="1">
      <alignment horizontal="left" vertical="center" wrapText="1"/>
    </xf>
    <xf numFmtId="0" fontId="1" fillId="0" borderId="0" xfId="0" applyNumberFormat="1" applyFont="1" applyAlignment="1">
      <alignment horizontal="center" vertical="center" wrapText="1"/>
    </xf>
    <xf numFmtId="0" fontId="0" fillId="0" borderId="0" xfId="0" applyAlignment="1"/>
    <xf numFmtId="0" fontId="1" fillId="0" borderId="0" xfId="0" applyNumberFormat="1" applyFont="1" applyAlignment="1">
      <alignment horizontal="left" vertical="center" wrapText="1"/>
    </xf>
    <xf numFmtId="0" fontId="1" fillId="0" borderId="0" xfId="0" applyNumberFormat="1" applyFont="1" applyFill="1" applyAlignment="1">
      <alignment horizontal="right" vertical="center" wrapText="1"/>
    </xf>
    <xf numFmtId="0" fontId="0" fillId="0" borderId="0" xfId="0" applyFill="1" applyAlignment="1"/>
    <xf numFmtId="0" fontId="0" fillId="0" borderId="0" xfId="0" applyNumberFormat="1" applyAlignment="1">
      <alignment wrapText="1"/>
    </xf>
    <xf numFmtId="0" fontId="1" fillId="0" borderId="0" xfId="0" applyNumberFormat="1" applyFont="1" applyAlignment="1">
      <alignment horizontal="right" vertical="center" wrapText="1"/>
    </xf>
    <xf numFmtId="0" fontId="3" fillId="0" borderId="0" xfId="0" applyFont="1" applyAlignment="1">
      <alignment horizontal="right" vertical="center" wrapText="1"/>
    </xf>
    <xf numFmtId="0" fontId="1" fillId="0" borderId="0" xfId="0" applyFont="1" applyAlignment="1">
      <alignment horizontal="right" vertical="center" wrapText="1"/>
    </xf>
    <xf numFmtId="0" fontId="1" fillId="0" borderId="0" xfId="0" applyFont="1" applyAlignment="1"/>
    <xf numFmtId="0" fontId="3" fillId="0" borderId="0" xfId="0" applyFont="1" applyAlignment="1">
      <alignment horizontal="center" vertical="center" wrapText="1"/>
    </xf>
    <xf numFmtId="0" fontId="1" fillId="0" borderId="0" xfId="0" applyFont="1" applyAlignment="1">
      <alignment horizontal="center" vertical="center" wrapText="1"/>
    </xf>
    <xf numFmtId="0" fontId="3" fillId="0" borderId="0" xfId="0" applyFont="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6"/>
  <sheetViews>
    <sheetView workbookViewId="0">
      <selection activeCell="A7" sqref="A7"/>
    </sheetView>
  </sheetViews>
  <sheetFormatPr defaultRowHeight="12.6"/>
  <cols>
    <col min="1" max="14" width="12" customWidth="1"/>
  </cols>
  <sheetData>
    <row r="1" spans="1:11">
      <c r="A1" s="41" t="s">
        <v>0</v>
      </c>
      <c r="B1" s="42" t="s">
        <v>1</v>
      </c>
      <c r="C1" s="42" t="s">
        <v>1</v>
      </c>
      <c r="D1" s="42" t="s">
        <v>1</v>
      </c>
      <c r="E1" s="42" t="s">
        <v>1</v>
      </c>
      <c r="F1" s="42" t="s">
        <v>1</v>
      </c>
      <c r="G1" s="42" t="s">
        <v>1</v>
      </c>
      <c r="H1" s="42" t="s">
        <v>1</v>
      </c>
      <c r="I1" s="42" t="s">
        <v>1</v>
      </c>
      <c r="J1" s="42" t="s">
        <v>1</v>
      </c>
      <c r="K1" s="42" t="s">
        <v>1</v>
      </c>
    </row>
    <row r="2" spans="1:11">
      <c r="A2" s="41" t="s">
        <v>2</v>
      </c>
      <c r="B2" s="42" t="s">
        <v>1</v>
      </c>
      <c r="C2" s="42" t="s">
        <v>1</v>
      </c>
      <c r="D2" s="42" t="s">
        <v>1</v>
      </c>
      <c r="E2" s="42" t="s">
        <v>1</v>
      </c>
      <c r="F2" s="42" t="s">
        <v>1</v>
      </c>
      <c r="G2" s="42" t="s">
        <v>1</v>
      </c>
      <c r="H2" s="42" t="s">
        <v>1</v>
      </c>
      <c r="I2" s="42" t="s">
        <v>1</v>
      </c>
      <c r="J2" s="42" t="s">
        <v>1</v>
      </c>
      <c r="K2" s="42" t="s">
        <v>1</v>
      </c>
    </row>
    <row r="3" spans="1:11">
      <c r="A3" s="9"/>
      <c r="B3" s="9"/>
      <c r="C3" s="9"/>
      <c r="D3" s="9"/>
      <c r="E3" s="9"/>
      <c r="F3" s="9"/>
      <c r="G3" s="9"/>
      <c r="H3" s="9"/>
      <c r="I3" s="9"/>
      <c r="J3" s="9"/>
      <c r="K3" s="9"/>
    </row>
    <row r="4" spans="1:11" ht="30" customHeight="1">
      <c r="A4" s="43" t="s">
        <v>3</v>
      </c>
      <c r="B4" s="42" t="s">
        <v>1</v>
      </c>
      <c r="C4" s="42" t="s">
        <v>1</v>
      </c>
      <c r="D4" s="42" t="s">
        <v>1</v>
      </c>
      <c r="E4" s="42" t="s">
        <v>1</v>
      </c>
      <c r="F4" s="44">
        <v>11502</v>
      </c>
      <c r="G4" s="45" t="s">
        <v>1</v>
      </c>
      <c r="H4" s="45" t="s">
        <v>1</v>
      </c>
      <c r="I4" s="9"/>
      <c r="J4" s="9"/>
      <c r="K4" s="9"/>
    </row>
    <row r="5" spans="1:11" ht="30" customHeight="1">
      <c r="A5" s="43" t="s">
        <v>4</v>
      </c>
      <c r="B5" s="42" t="s">
        <v>1</v>
      </c>
      <c r="C5" s="42" t="s">
        <v>1</v>
      </c>
      <c r="D5" s="42" t="s">
        <v>1</v>
      </c>
      <c r="E5" s="42" t="s">
        <v>1</v>
      </c>
      <c r="F5" s="47">
        <v>679</v>
      </c>
      <c r="G5" s="42"/>
      <c r="H5" s="42"/>
      <c r="I5" s="9"/>
      <c r="J5" s="9"/>
      <c r="K5" s="9"/>
    </row>
    <row r="6" spans="1:11" ht="30" customHeight="1">
      <c r="A6" s="43" t="s">
        <v>5</v>
      </c>
      <c r="B6" s="42" t="s">
        <v>1</v>
      </c>
      <c r="C6" s="42" t="s">
        <v>1</v>
      </c>
      <c r="D6" s="42" t="s">
        <v>1</v>
      </c>
      <c r="E6" s="42" t="s">
        <v>1</v>
      </c>
      <c r="F6" s="47">
        <f>F4-F5</f>
        <v>10823</v>
      </c>
      <c r="G6" s="42"/>
      <c r="H6" s="42"/>
      <c r="I6" s="9"/>
      <c r="J6" s="9"/>
      <c r="K6" s="9"/>
    </row>
    <row r="7" spans="1:11">
      <c r="A7" s="9"/>
      <c r="B7" s="9"/>
      <c r="C7" s="9"/>
      <c r="D7" s="9"/>
      <c r="E7" s="9"/>
      <c r="F7" s="9"/>
      <c r="G7" s="9"/>
      <c r="H7" s="9"/>
      <c r="I7" s="9"/>
      <c r="J7" s="9"/>
      <c r="K7" s="9"/>
    </row>
    <row r="8" spans="1:11">
      <c r="A8" s="9" t="s">
        <v>1</v>
      </c>
      <c r="B8" s="9"/>
      <c r="C8" s="9"/>
      <c r="D8" s="9"/>
      <c r="E8" s="9"/>
      <c r="F8" s="9"/>
      <c r="G8" s="9"/>
      <c r="H8" s="9"/>
      <c r="I8" s="9"/>
      <c r="J8" s="9"/>
      <c r="K8" s="9"/>
    </row>
    <row r="9" spans="1:11" ht="51.95">
      <c r="A9" s="39" t="s">
        <v>6</v>
      </c>
      <c r="B9" s="39" t="s">
        <v>7</v>
      </c>
      <c r="C9" s="39" t="s">
        <v>8</v>
      </c>
      <c r="D9" s="39" t="s">
        <v>9</v>
      </c>
      <c r="E9" s="39" t="s">
        <v>10</v>
      </c>
      <c r="F9" s="39" t="s">
        <v>11</v>
      </c>
      <c r="G9" s="39" t="s">
        <v>12</v>
      </c>
      <c r="H9" s="39" t="s">
        <v>13</v>
      </c>
      <c r="I9" s="39" t="s">
        <v>14</v>
      </c>
      <c r="J9" s="39" t="s">
        <v>15</v>
      </c>
      <c r="K9" s="39" t="s">
        <v>16</v>
      </c>
    </row>
    <row r="10" spans="1:11" ht="24.95">
      <c r="A10" s="38" t="s">
        <v>17</v>
      </c>
      <c r="B10" s="38" t="s">
        <v>18</v>
      </c>
      <c r="C10" s="38" t="s">
        <v>19</v>
      </c>
      <c r="D10" s="38" t="s">
        <v>20</v>
      </c>
      <c r="E10" s="22">
        <v>80.5</v>
      </c>
      <c r="F10" s="11">
        <v>81</v>
      </c>
      <c r="G10" s="38" t="s">
        <v>21</v>
      </c>
      <c r="H10" s="11">
        <v>81</v>
      </c>
      <c r="I10" s="11">
        <v>81</v>
      </c>
      <c r="J10" s="11">
        <v>81</v>
      </c>
      <c r="K10" s="38" t="s">
        <v>22</v>
      </c>
    </row>
    <row r="11" spans="1:11" ht="24.95">
      <c r="A11" s="38" t="s">
        <v>17</v>
      </c>
      <c r="B11" s="38" t="s">
        <v>18</v>
      </c>
      <c r="C11" s="38" t="s">
        <v>19</v>
      </c>
      <c r="D11" s="38" t="s">
        <v>23</v>
      </c>
      <c r="E11" s="22">
        <v>79.099999999999994</v>
      </c>
      <c r="F11" s="11">
        <v>79</v>
      </c>
      <c r="G11" s="38" t="s">
        <v>21</v>
      </c>
      <c r="H11" s="11">
        <v>79</v>
      </c>
      <c r="I11" s="11">
        <v>79</v>
      </c>
      <c r="J11" s="11">
        <v>79</v>
      </c>
      <c r="K11" s="38" t="s">
        <v>24</v>
      </c>
    </row>
    <row r="12" spans="1:11" ht="24.95">
      <c r="A12" s="38" t="s">
        <v>17</v>
      </c>
      <c r="B12" s="38" t="s">
        <v>18</v>
      </c>
      <c r="C12" s="38" t="s">
        <v>19</v>
      </c>
      <c r="D12" s="38" t="s">
        <v>25</v>
      </c>
      <c r="E12" s="22">
        <v>74.5</v>
      </c>
      <c r="F12" s="11">
        <v>75</v>
      </c>
      <c r="G12" s="38" t="s">
        <v>21</v>
      </c>
      <c r="H12" s="11">
        <v>75</v>
      </c>
      <c r="I12" s="11">
        <v>75</v>
      </c>
      <c r="J12" s="11">
        <v>75</v>
      </c>
      <c r="K12" s="38" t="s">
        <v>26</v>
      </c>
    </row>
    <row r="13" spans="1:11" ht="24.95">
      <c r="A13" s="38" t="s">
        <v>17</v>
      </c>
      <c r="B13" s="38" t="s">
        <v>18</v>
      </c>
      <c r="C13" s="38" t="s">
        <v>19</v>
      </c>
      <c r="D13" s="38" t="s">
        <v>27</v>
      </c>
      <c r="E13" s="22">
        <v>73.7</v>
      </c>
      <c r="F13" s="11">
        <v>74</v>
      </c>
      <c r="G13" s="38" t="s">
        <v>21</v>
      </c>
      <c r="H13" s="11">
        <v>74</v>
      </c>
      <c r="I13" s="11">
        <v>74</v>
      </c>
      <c r="J13" s="11">
        <v>74</v>
      </c>
      <c r="K13" s="38" t="s">
        <v>26</v>
      </c>
    </row>
    <row r="14" spans="1:11" ht="24.95">
      <c r="A14" s="38" t="s">
        <v>17</v>
      </c>
      <c r="B14" s="38" t="s">
        <v>18</v>
      </c>
      <c r="C14" s="38" t="s">
        <v>19</v>
      </c>
      <c r="D14" s="38" t="s">
        <v>28</v>
      </c>
      <c r="E14" s="22">
        <v>80.599999999999994</v>
      </c>
      <c r="F14" s="11">
        <v>81</v>
      </c>
      <c r="G14" s="38" t="s">
        <v>21</v>
      </c>
      <c r="H14" s="11">
        <v>81</v>
      </c>
      <c r="I14" s="11">
        <v>81</v>
      </c>
      <c r="J14" s="11">
        <v>81</v>
      </c>
      <c r="K14" s="38" t="s">
        <v>29</v>
      </c>
    </row>
    <row r="15" spans="1:11" ht="24.95">
      <c r="A15" s="38" t="s">
        <v>17</v>
      </c>
      <c r="B15" s="38" t="s">
        <v>18</v>
      </c>
      <c r="C15" s="38" t="s">
        <v>19</v>
      </c>
      <c r="D15" s="38" t="s">
        <v>30</v>
      </c>
      <c r="E15" s="22">
        <v>84.5</v>
      </c>
      <c r="F15" s="11">
        <v>85</v>
      </c>
      <c r="G15" s="38" t="s">
        <v>21</v>
      </c>
      <c r="H15" s="11">
        <v>85</v>
      </c>
      <c r="I15" s="11">
        <v>85</v>
      </c>
      <c r="J15" s="11">
        <v>85</v>
      </c>
      <c r="K15" s="38" t="s">
        <v>31</v>
      </c>
    </row>
    <row r="16" spans="1:11" ht="24.95">
      <c r="A16" s="38" t="s">
        <v>17</v>
      </c>
      <c r="B16" s="38" t="s">
        <v>32</v>
      </c>
      <c r="C16" s="38" t="s">
        <v>33</v>
      </c>
      <c r="D16" s="38" t="s">
        <v>34</v>
      </c>
      <c r="E16" s="22">
        <v>204.4</v>
      </c>
      <c r="F16" s="12">
        <v>204</v>
      </c>
      <c r="G16" s="38" t="s">
        <v>21</v>
      </c>
      <c r="H16" s="12">
        <v>204</v>
      </c>
      <c r="I16" s="12">
        <v>204</v>
      </c>
      <c r="J16" s="12">
        <v>204</v>
      </c>
      <c r="K16" s="38" t="s">
        <v>35</v>
      </c>
    </row>
    <row r="17" spans="1:11">
      <c r="A17" s="38" t="s">
        <v>1</v>
      </c>
      <c r="B17" s="38" t="s">
        <v>1</v>
      </c>
      <c r="C17" s="38" t="s">
        <v>1</v>
      </c>
      <c r="D17" s="38" t="s">
        <v>1</v>
      </c>
      <c r="E17" s="38" t="s">
        <v>1</v>
      </c>
      <c r="F17" s="38" t="s">
        <v>1</v>
      </c>
      <c r="G17" s="38" t="s">
        <v>1</v>
      </c>
      <c r="H17" s="38" t="s">
        <v>1</v>
      </c>
      <c r="I17" s="38" t="s">
        <v>1</v>
      </c>
      <c r="J17" s="38" t="s">
        <v>1</v>
      </c>
      <c r="K17" s="38" t="s">
        <v>1</v>
      </c>
    </row>
    <row r="18" spans="1:11" ht="12.95">
      <c r="A18" s="38" t="s">
        <v>1</v>
      </c>
      <c r="B18" s="39" t="s">
        <v>36</v>
      </c>
      <c r="C18" s="38" t="s">
        <v>1</v>
      </c>
      <c r="D18" s="38" t="s">
        <v>1</v>
      </c>
      <c r="E18" s="38" t="s">
        <v>1</v>
      </c>
      <c r="F18" s="14">
        <f>SUM(F10:F16)</f>
        <v>679</v>
      </c>
      <c r="G18" s="14"/>
      <c r="H18" s="14">
        <v>679</v>
      </c>
      <c r="I18" s="14">
        <v>679</v>
      </c>
      <c r="J18" s="14">
        <v>679</v>
      </c>
      <c r="K18" s="38" t="s">
        <v>1</v>
      </c>
    </row>
    <row r="19" spans="1:11">
      <c r="A19" s="9" t="s">
        <v>1</v>
      </c>
      <c r="B19" s="9"/>
      <c r="C19" s="9"/>
      <c r="D19" s="9"/>
      <c r="E19" s="9"/>
      <c r="F19" s="9"/>
      <c r="G19" s="9"/>
      <c r="H19" s="9"/>
      <c r="I19" s="9"/>
      <c r="J19" s="9"/>
      <c r="K19" s="9"/>
    </row>
    <row r="20" spans="1:11">
      <c r="A20" s="46" t="s">
        <v>37</v>
      </c>
      <c r="B20" s="42" t="s">
        <v>1</v>
      </c>
      <c r="C20" s="42" t="s">
        <v>1</v>
      </c>
      <c r="D20" s="42" t="s">
        <v>1</v>
      </c>
      <c r="E20" s="42" t="s">
        <v>1</v>
      </c>
      <c r="F20" s="42" t="s">
        <v>1</v>
      </c>
      <c r="G20" s="42" t="s">
        <v>1</v>
      </c>
      <c r="H20" s="42" t="s">
        <v>1</v>
      </c>
      <c r="I20" s="42" t="s">
        <v>1</v>
      </c>
      <c r="J20" s="42" t="s">
        <v>1</v>
      </c>
      <c r="K20" s="9" t="s">
        <v>1</v>
      </c>
    </row>
    <row r="21" spans="1:11">
      <c r="A21" s="42" t="s">
        <v>1</v>
      </c>
      <c r="B21" s="42" t="s">
        <v>1</v>
      </c>
      <c r="C21" s="42" t="s">
        <v>1</v>
      </c>
      <c r="D21" s="42" t="s">
        <v>1</v>
      </c>
      <c r="E21" s="42" t="s">
        <v>1</v>
      </c>
      <c r="F21" s="42" t="s">
        <v>1</v>
      </c>
      <c r="G21" s="42" t="s">
        <v>1</v>
      </c>
      <c r="H21" s="42" t="s">
        <v>1</v>
      </c>
      <c r="I21" s="42" t="s">
        <v>1</v>
      </c>
      <c r="J21" s="42" t="s">
        <v>1</v>
      </c>
      <c r="K21" s="9" t="s">
        <v>1</v>
      </c>
    </row>
    <row r="22" spans="1:11">
      <c r="A22" s="42" t="s">
        <v>1</v>
      </c>
      <c r="B22" s="42" t="s">
        <v>1</v>
      </c>
      <c r="C22" s="42" t="s">
        <v>1</v>
      </c>
      <c r="D22" s="42" t="s">
        <v>1</v>
      </c>
      <c r="E22" s="42" t="s">
        <v>1</v>
      </c>
      <c r="F22" s="42" t="s">
        <v>1</v>
      </c>
      <c r="G22" s="42" t="s">
        <v>1</v>
      </c>
      <c r="H22" s="42" t="s">
        <v>1</v>
      </c>
      <c r="I22" s="42" t="s">
        <v>1</v>
      </c>
      <c r="J22" s="42" t="s">
        <v>1</v>
      </c>
      <c r="K22" s="9"/>
    </row>
    <row r="23" spans="1:11">
      <c r="A23" s="9" t="s">
        <v>1</v>
      </c>
      <c r="B23" s="9"/>
      <c r="C23" s="9"/>
      <c r="D23" s="9"/>
      <c r="E23" s="9"/>
      <c r="F23" s="9"/>
      <c r="G23" s="9"/>
      <c r="H23" s="9"/>
      <c r="I23" s="9"/>
      <c r="J23" s="9"/>
      <c r="K23" s="9"/>
    </row>
    <row r="24" spans="1:11">
      <c r="A24" s="46" t="s">
        <v>38</v>
      </c>
      <c r="B24" s="42" t="s">
        <v>1</v>
      </c>
      <c r="C24" s="42" t="s">
        <v>1</v>
      </c>
      <c r="D24" s="42" t="s">
        <v>1</v>
      </c>
      <c r="E24" s="42" t="s">
        <v>1</v>
      </c>
      <c r="F24" s="42" t="s">
        <v>1</v>
      </c>
      <c r="G24" s="42" t="s">
        <v>1</v>
      </c>
      <c r="H24" s="42" t="s">
        <v>1</v>
      </c>
      <c r="I24" s="42" t="s">
        <v>1</v>
      </c>
      <c r="J24" s="42" t="s">
        <v>1</v>
      </c>
      <c r="K24" s="9" t="s">
        <v>1</v>
      </c>
    </row>
    <row r="25" spans="1:11">
      <c r="A25" s="42" t="s">
        <v>1</v>
      </c>
      <c r="B25" s="42" t="s">
        <v>1</v>
      </c>
      <c r="C25" s="42" t="s">
        <v>1</v>
      </c>
      <c r="D25" s="42" t="s">
        <v>1</v>
      </c>
      <c r="E25" s="42" t="s">
        <v>1</v>
      </c>
      <c r="F25" s="42" t="s">
        <v>1</v>
      </c>
      <c r="G25" s="42" t="s">
        <v>1</v>
      </c>
      <c r="H25" s="42" t="s">
        <v>1</v>
      </c>
      <c r="I25" s="42" t="s">
        <v>1</v>
      </c>
      <c r="J25" s="42" t="s">
        <v>1</v>
      </c>
      <c r="K25" s="9" t="s">
        <v>1</v>
      </c>
    </row>
    <row r="26" spans="1:11">
      <c r="A26" s="42" t="s">
        <v>1</v>
      </c>
      <c r="B26" s="42" t="s">
        <v>1</v>
      </c>
      <c r="C26" s="42" t="s">
        <v>1</v>
      </c>
      <c r="D26" s="42" t="s">
        <v>1</v>
      </c>
      <c r="E26" s="42" t="s">
        <v>1</v>
      </c>
      <c r="F26" s="42" t="s">
        <v>1</v>
      </c>
      <c r="G26" s="42" t="s">
        <v>1</v>
      </c>
      <c r="H26" s="42" t="s">
        <v>1</v>
      </c>
      <c r="I26" s="42" t="s">
        <v>1</v>
      </c>
      <c r="J26" s="42" t="s">
        <v>1</v>
      </c>
      <c r="K26" s="9"/>
    </row>
    <row r="27" spans="1:11">
      <c r="A27" s="42" t="s">
        <v>1</v>
      </c>
      <c r="B27" s="42" t="s">
        <v>1</v>
      </c>
      <c r="C27" s="42" t="s">
        <v>1</v>
      </c>
      <c r="D27" s="42" t="s">
        <v>1</v>
      </c>
      <c r="E27" s="42" t="s">
        <v>1</v>
      </c>
      <c r="F27" s="42" t="s">
        <v>1</v>
      </c>
      <c r="G27" s="42" t="s">
        <v>1</v>
      </c>
      <c r="H27" s="42" t="s">
        <v>1</v>
      </c>
      <c r="I27" s="42" t="s">
        <v>1</v>
      </c>
      <c r="J27" s="42" t="s">
        <v>1</v>
      </c>
      <c r="K27" s="9"/>
    </row>
    <row r="28" spans="1:11">
      <c r="A28" s="9" t="s">
        <v>1</v>
      </c>
      <c r="B28" s="9"/>
      <c r="C28" s="9"/>
      <c r="D28" s="9"/>
      <c r="E28" s="9"/>
      <c r="F28" s="9"/>
      <c r="G28" s="9"/>
      <c r="H28" s="9"/>
      <c r="I28" s="9"/>
      <c r="J28" s="9"/>
      <c r="K28" s="9"/>
    </row>
    <row r="29" spans="1:11">
      <c r="A29" s="46" t="s">
        <v>39</v>
      </c>
      <c r="B29" s="42" t="s">
        <v>1</v>
      </c>
      <c r="C29" s="42" t="s">
        <v>1</v>
      </c>
      <c r="D29" s="42" t="s">
        <v>1</v>
      </c>
      <c r="E29" s="42" t="s">
        <v>1</v>
      </c>
      <c r="F29" s="42" t="s">
        <v>1</v>
      </c>
      <c r="G29" s="42" t="s">
        <v>1</v>
      </c>
      <c r="H29" s="42" t="s">
        <v>1</v>
      </c>
      <c r="I29" s="42" t="s">
        <v>1</v>
      </c>
      <c r="J29" s="42" t="s">
        <v>1</v>
      </c>
      <c r="K29" s="9" t="s">
        <v>1</v>
      </c>
    </row>
    <row r="30" spans="1:11">
      <c r="A30" s="42" t="s">
        <v>1</v>
      </c>
      <c r="B30" s="42" t="s">
        <v>1</v>
      </c>
      <c r="C30" s="42" t="s">
        <v>1</v>
      </c>
      <c r="D30" s="42" t="s">
        <v>1</v>
      </c>
      <c r="E30" s="42" t="s">
        <v>1</v>
      </c>
      <c r="F30" s="42" t="s">
        <v>1</v>
      </c>
      <c r="G30" s="42" t="s">
        <v>1</v>
      </c>
      <c r="H30" s="42" t="s">
        <v>1</v>
      </c>
      <c r="I30" s="42" t="s">
        <v>1</v>
      </c>
      <c r="J30" s="42" t="s">
        <v>1</v>
      </c>
      <c r="K30" s="9" t="s">
        <v>1</v>
      </c>
    </row>
    <row r="31" spans="1:11">
      <c r="A31" s="9" t="s">
        <v>1</v>
      </c>
      <c r="B31" s="9"/>
      <c r="C31" s="9"/>
      <c r="D31" s="9"/>
      <c r="E31" s="9"/>
      <c r="F31" s="9"/>
      <c r="G31" s="9"/>
      <c r="H31" s="9"/>
      <c r="I31" s="9"/>
      <c r="J31" s="9"/>
      <c r="K31" s="9"/>
    </row>
    <row r="32" spans="1:11">
      <c r="A32" s="46" t="s">
        <v>40</v>
      </c>
      <c r="B32" s="42" t="s">
        <v>1</v>
      </c>
      <c r="C32" s="42" t="s">
        <v>1</v>
      </c>
      <c r="D32" s="42" t="s">
        <v>1</v>
      </c>
      <c r="E32" s="42" t="s">
        <v>1</v>
      </c>
      <c r="F32" s="42" t="s">
        <v>1</v>
      </c>
      <c r="G32" s="42" t="s">
        <v>1</v>
      </c>
      <c r="H32" s="42" t="s">
        <v>1</v>
      </c>
      <c r="I32" s="42" t="s">
        <v>1</v>
      </c>
      <c r="J32" s="42" t="s">
        <v>1</v>
      </c>
      <c r="K32" s="9" t="s">
        <v>1</v>
      </c>
    </row>
    <row r="33" spans="1:11">
      <c r="A33" s="42" t="s">
        <v>1</v>
      </c>
      <c r="B33" s="42" t="s">
        <v>1</v>
      </c>
      <c r="C33" s="42" t="s">
        <v>1</v>
      </c>
      <c r="D33" s="42" t="s">
        <v>1</v>
      </c>
      <c r="E33" s="42" t="s">
        <v>1</v>
      </c>
      <c r="F33" s="42" t="s">
        <v>1</v>
      </c>
      <c r="G33" s="42" t="s">
        <v>1</v>
      </c>
      <c r="H33" s="42" t="s">
        <v>1</v>
      </c>
      <c r="I33" s="42" t="s">
        <v>1</v>
      </c>
      <c r="J33" s="42" t="s">
        <v>1</v>
      </c>
      <c r="K33" s="9" t="s">
        <v>1</v>
      </c>
    </row>
    <row r="34" spans="1:11">
      <c r="A34" s="42" t="s">
        <v>1</v>
      </c>
      <c r="B34" s="42" t="s">
        <v>1</v>
      </c>
      <c r="C34" s="42" t="s">
        <v>1</v>
      </c>
      <c r="D34" s="42" t="s">
        <v>1</v>
      </c>
      <c r="E34" s="42" t="s">
        <v>1</v>
      </c>
      <c r="F34" s="42" t="s">
        <v>1</v>
      </c>
      <c r="G34" s="42" t="s">
        <v>1</v>
      </c>
      <c r="H34" s="42" t="s">
        <v>1</v>
      </c>
      <c r="I34" s="42" t="s">
        <v>1</v>
      </c>
      <c r="J34" s="42" t="s">
        <v>1</v>
      </c>
      <c r="K34" s="9"/>
    </row>
    <row r="35" spans="1:11">
      <c r="A35" s="42" t="s">
        <v>1</v>
      </c>
      <c r="B35" s="42" t="s">
        <v>1</v>
      </c>
      <c r="C35" s="42" t="s">
        <v>1</v>
      </c>
      <c r="D35" s="42" t="s">
        <v>1</v>
      </c>
      <c r="E35" s="42" t="s">
        <v>1</v>
      </c>
      <c r="F35" s="42" t="s">
        <v>1</v>
      </c>
      <c r="G35" s="42" t="s">
        <v>1</v>
      </c>
      <c r="H35" s="42" t="s">
        <v>1</v>
      </c>
      <c r="I35" s="42" t="s">
        <v>1</v>
      </c>
      <c r="J35" s="42" t="s">
        <v>1</v>
      </c>
      <c r="K35" s="9"/>
    </row>
    <row r="36" spans="1:11">
      <c r="A36" s="9" t="s">
        <v>1</v>
      </c>
      <c r="B36" s="9"/>
      <c r="C36" s="9"/>
      <c r="D36" s="9"/>
      <c r="E36" s="9"/>
      <c r="F36" s="9"/>
      <c r="G36" s="9"/>
      <c r="H36" s="9"/>
      <c r="I36" s="9"/>
      <c r="J36" s="9"/>
      <c r="K36" s="9"/>
    </row>
  </sheetData>
  <mergeCells count="12">
    <mergeCell ref="A29:J30"/>
    <mergeCell ref="A32:J35"/>
    <mergeCell ref="A5:E5"/>
    <mergeCell ref="F5:H5"/>
    <mergeCell ref="A6:E6"/>
    <mergeCell ref="F6:H6"/>
    <mergeCell ref="A20:J22"/>
    <mergeCell ref="A1:K1"/>
    <mergeCell ref="A2:K2"/>
    <mergeCell ref="A4:E4"/>
    <mergeCell ref="F4:H4"/>
    <mergeCell ref="A24:J27"/>
  </mergeCells>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02D95-A622-4485-BE6F-629F6E3CF941}">
  <dimension ref="A1:K30"/>
  <sheetViews>
    <sheetView workbookViewId="0">
      <selection activeCell="F5" sqref="F5:H5"/>
    </sheetView>
  </sheetViews>
  <sheetFormatPr defaultColWidth="9.140625" defaultRowHeight="12.6"/>
  <cols>
    <col min="1" max="14" width="12" style="3" customWidth="1"/>
    <col min="15" max="16384" width="9.140625" style="3"/>
  </cols>
  <sheetData>
    <row r="1" spans="1:11" ht="12.6" customHeight="1">
      <c r="A1" s="41" t="s">
        <v>0</v>
      </c>
      <c r="B1" s="42" t="s">
        <v>1</v>
      </c>
      <c r="C1" s="42" t="s">
        <v>1</v>
      </c>
      <c r="D1" s="42" t="s">
        <v>1</v>
      </c>
      <c r="E1" s="42" t="s">
        <v>1</v>
      </c>
      <c r="F1" s="42" t="s">
        <v>1</v>
      </c>
      <c r="G1" s="42" t="s">
        <v>1</v>
      </c>
      <c r="H1" s="42" t="s">
        <v>1</v>
      </c>
      <c r="I1" s="42" t="s">
        <v>1</v>
      </c>
      <c r="J1" s="42" t="s">
        <v>1</v>
      </c>
      <c r="K1" s="42" t="s">
        <v>1</v>
      </c>
    </row>
    <row r="2" spans="1:11">
      <c r="A2" s="52" t="s">
        <v>271</v>
      </c>
      <c r="B2" s="42" t="s">
        <v>1</v>
      </c>
      <c r="C2" s="42" t="s">
        <v>1</v>
      </c>
      <c r="D2" s="42" t="s">
        <v>1</v>
      </c>
      <c r="E2" s="42" t="s">
        <v>1</v>
      </c>
      <c r="F2" s="42" t="s">
        <v>1</v>
      </c>
      <c r="G2" s="42" t="s">
        <v>1</v>
      </c>
      <c r="H2" s="42" t="s">
        <v>1</v>
      </c>
      <c r="I2" s="42" t="s">
        <v>1</v>
      </c>
      <c r="J2" s="42" t="s">
        <v>1</v>
      </c>
      <c r="K2" s="42" t="s">
        <v>1</v>
      </c>
    </row>
    <row r="3" spans="1:11">
      <c r="A3" s="9" t="s">
        <v>1</v>
      </c>
      <c r="B3" s="9"/>
      <c r="C3" s="9"/>
      <c r="D3" s="9"/>
      <c r="E3" s="9"/>
      <c r="F3" s="9"/>
      <c r="G3" s="9"/>
      <c r="H3" s="9"/>
      <c r="I3" s="9"/>
      <c r="J3" s="9"/>
      <c r="K3" s="9"/>
    </row>
    <row r="4" spans="1:11" ht="30" customHeight="1">
      <c r="A4" s="43" t="s">
        <v>272</v>
      </c>
      <c r="B4" s="42" t="s">
        <v>1</v>
      </c>
      <c r="C4" s="42" t="s">
        <v>1</v>
      </c>
      <c r="D4" s="42" t="s">
        <v>1</v>
      </c>
      <c r="E4" s="42" t="s">
        <v>1</v>
      </c>
      <c r="F4" s="49">
        <v>1774</v>
      </c>
      <c r="G4" s="42" t="s">
        <v>1</v>
      </c>
      <c r="H4" s="42" t="s">
        <v>1</v>
      </c>
      <c r="I4" s="9"/>
      <c r="J4" s="9"/>
      <c r="K4" s="9"/>
    </row>
    <row r="5" spans="1:11" ht="30" customHeight="1">
      <c r="A5" s="43" t="s">
        <v>273</v>
      </c>
      <c r="B5" s="42" t="s">
        <v>1</v>
      </c>
      <c r="C5" s="42" t="s">
        <v>1</v>
      </c>
      <c r="D5" s="42" t="s">
        <v>1</v>
      </c>
      <c r="E5" s="42" t="s">
        <v>1</v>
      </c>
      <c r="F5" s="49">
        <v>580</v>
      </c>
      <c r="G5" s="42"/>
      <c r="H5" s="42"/>
      <c r="I5" s="9"/>
      <c r="J5" s="9"/>
      <c r="K5" s="9"/>
    </row>
    <row r="6" spans="1:11" ht="30" customHeight="1">
      <c r="A6" s="43" t="s">
        <v>274</v>
      </c>
      <c r="B6" s="42" t="s">
        <v>1</v>
      </c>
      <c r="C6" s="42" t="s">
        <v>1</v>
      </c>
      <c r="D6" s="42" t="s">
        <v>1</v>
      </c>
      <c r="E6" s="42" t="s">
        <v>1</v>
      </c>
      <c r="F6" s="49" t="s">
        <v>275</v>
      </c>
      <c r="G6" s="42" t="s">
        <v>1</v>
      </c>
      <c r="H6" s="42" t="s">
        <v>1</v>
      </c>
      <c r="I6" s="9"/>
      <c r="J6" s="9"/>
      <c r="K6" s="9"/>
    </row>
    <row r="7" spans="1:11">
      <c r="A7" s="9" t="s">
        <v>1</v>
      </c>
      <c r="B7" s="9"/>
      <c r="C7" s="9"/>
      <c r="D7" s="9"/>
      <c r="E7" s="9"/>
      <c r="F7" s="9"/>
      <c r="G7" s="9"/>
      <c r="H7" s="9"/>
      <c r="I7" s="9"/>
      <c r="J7" s="9"/>
      <c r="K7" s="9"/>
    </row>
    <row r="8" spans="1:11">
      <c r="A8" s="9" t="s">
        <v>1</v>
      </c>
      <c r="B8" s="9"/>
      <c r="C8" s="9"/>
      <c r="D8" s="9"/>
      <c r="E8" s="9"/>
      <c r="F8" s="9"/>
      <c r="G8" s="9"/>
      <c r="H8" s="9"/>
      <c r="I8" s="9"/>
      <c r="J8" s="9"/>
      <c r="K8" s="9"/>
    </row>
    <row r="9" spans="1:11" ht="51.95">
      <c r="A9" s="10" t="s">
        <v>6</v>
      </c>
      <c r="B9" s="10" t="s">
        <v>7</v>
      </c>
      <c r="C9" s="10" t="s">
        <v>8</v>
      </c>
      <c r="D9" s="10" t="s">
        <v>9</v>
      </c>
      <c r="E9" s="10" t="s">
        <v>10</v>
      </c>
      <c r="F9" s="10" t="s">
        <v>11</v>
      </c>
      <c r="G9" s="10" t="s">
        <v>12</v>
      </c>
      <c r="H9" s="10" t="s">
        <v>13</v>
      </c>
      <c r="I9" s="10" t="s">
        <v>14</v>
      </c>
      <c r="J9" s="10" t="s">
        <v>15</v>
      </c>
      <c r="K9" s="10" t="s">
        <v>16</v>
      </c>
    </row>
    <row r="10" spans="1:11" ht="50.1">
      <c r="A10" s="21" t="s">
        <v>276</v>
      </c>
      <c r="B10" s="21" t="s">
        <v>277</v>
      </c>
      <c r="C10" s="21" t="s">
        <v>278</v>
      </c>
      <c r="D10" s="21" t="s">
        <v>65</v>
      </c>
      <c r="E10" s="22">
        <v>579.5</v>
      </c>
      <c r="F10" s="13">
        <v>580</v>
      </c>
      <c r="G10" s="21" t="s">
        <v>21</v>
      </c>
      <c r="H10" s="13">
        <v>580</v>
      </c>
      <c r="I10" s="13">
        <v>580</v>
      </c>
      <c r="J10" s="13">
        <v>580</v>
      </c>
      <c r="K10" s="21" t="s">
        <v>279</v>
      </c>
    </row>
    <row r="11" spans="1:11">
      <c r="A11" s="21" t="s">
        <v>1</v>
      </c>
      <c r="B11" s="21" t="s">
        <v>1</v>
      </c>
      <c r="C11" s="21" t="s">
        <v>1</v>
      </c>
      <c r="D11" s="21" t="s">
        <v>1</v>
      </c>
      <c r="E11" s="21" t="s">
        <v>1</v>
      </c>
      <c r="F11" s="21"/>
      <c r="G11" s="21"/>
      <c r="H11" s="21"/>
      <c r="I11" s="21"/>
      <c r="J11" s="21"/>
      <c r="K11" s="21" t="s">
        <v>1</v>
      </c>
    </row>
    <row r="12" spans="1:11" ht="12.95">
      <c r="A12" s="21" t="s">
        <v>1</v>
      </c>
      <c r="B12" s="10" t="s">
        <v>36</v>
      </c>
      <c r="C12" s="21" t="s">
        <v>1</v>
      </c>
      <c r="D12" s="21" t="s">
        <v>1</v>
      </c>
      <c r="E12" s="21" t="s">
        <v>1</v>
      </c>
      <c r="F12" s="15">
        <v>580</v>
      </c>
      <c r="G12" s="15"/>
      <c r="H12" s="15">
        <v>580</v>
      </c>
      <c r="I12" s="15">
        <v>580</v>
      </c>
      <c r="J12" s="15">
        <v>580</v>
      </c>
      <c r="K12" s="21" t="s">
        <v>1</v>
      </c>
    </row>
    <row r="13" spans="1:11">
      <c r="A13" s="9" t="s">
        <v>1</v>
      </c>
      <c r="B13" s="9"/>
      <c r="C13" s="9"/>
      <c r="D13" s="9"/>
      <c r="E13" s="9"/>
      <c r="F13" s="9"/>
      <c r="G13" s="9"/>
      <c r="H13" s="9"/>
      <c r="I13" s="9"/>
      <c r="J13" s="9"/>
      <c r="K13" s="9"/>
    </row>
    <row r="14" spans="1:11" ht="12.75" customHeight="1">
      <c r="A14" s="46" t="s">
        <v>37</v>
      </c>
      <c r="B14" s="42" t="s">
        <v>1</v>
      </c>
      <c r="C14" s="42" t="s">
        <v>1</v>
      </c>
      <c r="D14" s="42" t="s">
        <v>1</v>
      </c>
      <c r="E14" s="42" t="s">
        <v>1</v>
      </c>
      <c r="F14" s="42" t="s">
        <v>1</v>
      </c>
      <c r="G14" s="42" t="s">
        <v>1</v>
      </c>
      <c r="H14" s="42" t="s">
        <v>1</v>
      </c>
      <c r="I14" s="42" t="s">
        <v>1</v>
      </c>
      <c r="J14" s="42" t="s">
        <v>1</v>
      </c>
      <c r="K14" s="9" t="s">
        <v>1</v>
      </c>
    </row>
    <row r="15" spans="1:11">
      <c r="A15" s="42" t="s">
        <v>1</v>
      </c>
      <c r="B15" s="42" t="s">
        <v>1</v>
      </c>
      <c r="C15" s="42" t="s">
        <v>1</v>
      </c>
      <c r="D15" s="42" t="s">
        <v>1</v>
      </c>
      <c r="E15" s="42" t="s">
        <v>1</v>
      </c>
      <c r="F15" s="42" t="s">
        <v>1</v>
      </c>
      <c r="G15" s="42" t="s">
        <v>1</v>
      </c>
      <c r="H15" s="42" t="s">
        <v>1</v>
      </c>
      <c r="I15" s="42" t="s">
        <v>1</v>
      </c>
      <c r="J15" s="42" t="s">
        <v>1</v>
      </c>
      <c r="K15" s="9" t="s">
        <v>1</v>
      </c>
    </row>
    <row r="16" spans="1:11">
      <c r="A16" s="42" t="s">
        <v>1</v>
      </c>
      <c r="B16" s="42" t="s">
        <v>1</v>
      </c>
      <c r="C16" s="42" t="s">
        <v>1</v>
      </c>
      <c r="D16" s="42" t="s">
        <v>1</v>
      </c>
      <c r="E16" s="42" t="s">
        <v>1</v>
      </c>
      <c r="F16" s="42" t="s">
        <v>1</v>
      </c>
      <c r="G16" s="42" t="s">
        <v>1</v>
      </c>
      <c r="H16" s="42" t="s">
        <v>1</v>
      </c>
      <c r="I16" s="42" t="s">
        <v>1</v>
      </c>
      <c r="J16" s="42" t="s">
        <v>1</v>
      </c>
      <c r="K16" s="9"/>
    </row>
    <row r="17" spans="1:11">
      <c r="A17" s="9" t="s">
        <v>1</v>
      </c>
      <c r="B17" s="9"/>
      <c r="C17" s="9"/>
      <c r="D17" s="9"/>
      <c r="E17" s="9"/>
      <c r="F17" s="9"/>
      <c r="G17" s="9"/>
      <c r="H17" s="9"/>
      <c r="I17" s="9"/>
      <c r="J17" s="9"/>
      <c r="K17" s="9"/>
    </row>
    <row r="18" spans="1:11" ht="12.75" customHeight="1">
      <c r="A18" s="46" t="s">
        <v>38</v>
      </c>
      <c r="B18" s="42" t="s">
        <v>1</v>
      </c>
      <c r="C18" s="42" t="s">
        <v>1</v>
      </c>
      <c r="D18" s="42" t="s">
        <v>1</v>
      </c>
      <c r="E18" s="42" t="s">
        <v>1</v>
      </c>
      <c r="F18" s="42" t="s">
        <v>1</v>
      </c>
      <c r="G18" s="42" t="s">
        <v>1</v>
      </c>
      <c r="H18" s="42" t="s">
        <v>1</v>
      </c>
      <c r="I18" s="42" t="s">
        <v>1</v>
      </c>
      <c r="J18" s="42" t="s">
        <v>1</v>
      </c>
      <c r="K18" s="9" t="s">
        <v>1</v>
      </c>
    </row>
    <row r="19" spans="1:11">
      <c r="A19" s="42" t="s">
        <v>1</v>
      </c>
      <c r="B19" s="42" t="s">
        <v>1</v>
      </c>
      <c r="C19" s="42" t="s">
        <v>1</v>
      </c>
      <c r="D19" s="42" t="s">
        <v>1</v>
      </c>
      <c r="E19" s="42" t="s">
        <v>1</v>
      </c>
      <c r="F19" s="42" t="s">
        <v>1</v>
      </c>
      <c r="G19" s="42" t="s">
        <v>1</v>
      </c>
      <c r="H19" s="42" t="s">
        <v>1</v>
      </c>
      <c r="I19" s="42" t="s">
        <v>1</v>
      </c>
      <c r="J19" s="42" t="s">
        <v>1</v>
      </c>
      <c r="K19" s="9" t="s">
        <v>1</v>
      </c>
    </row>
    <row r="20" spans="1:11">
      <c r="A20" s="42" t="s">
        <v>1</v>
      </c>
      <c r="B20" s="42" t="s">
        <v>1</v>
      </c>
      <c r="C20" s="42" t="s">
        <v>1</v>
      </c>
      <c r="D20" s="42" t="s">
        <v>1</v>
      </c>
      <c r="E20" s="42" t="s">
        <v>1</v>
      </c>
      <c r="F20" s="42" t="s">
        <v>1</v>
      </c>
      <c r="G20" s="42" t="s">
        <v>1</v>
      </c>
      <c r="H20" s="42" t="s">
        <v>1</v>
      </c>
      <c r="I20" s="42" t="s">
        <v>1</v>
      </c>
      <c r="J20" s="42" t="s">
        <v>1</v>
      </c>
      <c r="K20" s="9"/>
    </row>
    <row r="21" spans="1:11">
      <c r="A21" s="42" t="s">
        <v>1</v>
      </c>
      <c r="B21" s="42" t="s">
        <v>1</v>
      </c>
      <c r="C21" s="42" t="s">
        <v>1</v>
      </c>
      <c r="D21" s="42" t="s">
        <v>1</v>
      </c>
      <c r="E21" s="42" t="s">
        <v>1</v>
      </c>
      <c r="F21" s="42" t="s">
        <v>1</v>
      </c>
      <c r="G21" s="42" t="s">
        <v>1</v>
      </c>
      <c r="H21" s="42" t="s">
        <v>1</v>
      </c>
      <c r="I21" s="42" t="s">
        <v>1</v>
      </c>
      <c r="J21" s="42" t="s">
        <v>1</v>
      </c>
      <c r="K21" s="9"/>
    </row>
    <row r="22" spans="1:11">
      <c r="A22" s="9" t="s">
        <v>1</v>
      </c>
      <c r="B22" s="9"/>
      <c r="C22" s="9"/>
      <c r="D22" s="9"/>
      <c r="E22" s="9"/>
      <c r="F22" s="9"/>
      <c r="G22" s="9"/>
      <c r="H22" s="9"/>
      <c r="I22" s="9"/>
      <c r="J22" s="9"/>
      <c r="K22" s="9"/>
    </row>
    <row r="23" spans="1:11" ht="12.75" customHeight="1">
      <c r="A23" s="46" t="s">
        <v>39</v>
      </c>
      <c r="B23" s="42" t="s">
        <v>1</v>
      </c>
      <c r="C23" s="42" t="s">
        <v>1</v>
      </c>
      <c r="D23" s="42" t="s">
        <v>1</v>
      </c>
      <c r="E23" s="42" t="s">
        <v>1</v>
      </c>
      <c r="F23" s="42" t="s">
        <v>1</v>
      </c>
      <c r="G23" s="42" t="s">
        <v>1</v>
      </c>
      <c r="H23" s="42" t="s">
        <v>1</v>
      </c>
      <c r="I23" s="42" t="s">
        <v>1</v>
      </c>
      <c r="J23" s="42" t="s">
        <v>1</v>
      </c>
      <c r="K23" s="9" t="s">
        <v>1</v>
      </c>
    </row>
    <row r="24" spans="1:11">
      <c r="A24" s="42" t="s">
        <v>1</v>
      </c>
      <c r="B24" s="42" t="s">
        <v>1</v>
      </c>
      <c r="C24" s="42" t="s">
        <v>1</v>
      </c>
      <c r="D24" s="42" t="s">
        <v>1</v>
      </c>
      <c r="E24" s="42" t="s">
        <v>1</v>
      </c>
      <c r="F24" s="42" t="s">
        <v>1</v>
      </c>
      <c r="G24" s="42" t="s">
        <v>1</v>
      </c>
      <c r="H24" s="42" t="s">
        <v>1</v>
      </c>
      <c r="I24" s="42" t="s">
        <v>1</v>
      </c>
      <c r="J24" s="42" t="s">
        <v>1</v>
      </c>
      <c r="K24" s="9" t="s">
        <v>1</v>
      </c>
    </row>
    <row r="25" spans="1:11">
      <c r="A25" s="9" t="s">
        <v>1</v>
      </c>
      <c r="B25" s="9"/>
      <c r="C25" s="9"/>
      <c r="D25" s="9"/>
      <c r="E25" s="9"/>
      <c r="F25" s="9"/>
      <c r="G25" s="9"/>
      <c r="H25" s="9"/>
      <c r="I25" s="9"/>
      <c r="J25" s="9"/>
      <c r="K25" s="9"/>
    </row>
    <row r="26" spans="1:11" ht="12.75" customHeight="1">
      <c r="A26" s="46" t="s">
        <v>40</v>
      </c>
      <c r="B26" s="42" t="s">
        <v>1</v>
      </c>
      <c r="C26" s="42" t="s">
        <v>1</v>
      </c>
      <c r="D26" s="42" t="s">
        <v>1</v>
      </c>
      <c r="E26" s="42" t="s">
        <v>1</v>
      </c>
      <c r="F26" s="42" t="s">
        <v>1</v>
      </c>
      <c r="G26" s="42" t="s">
        <v>1</v>
      </c>
      <c r="H26" s="42" t="s">
        <v>1</v>
      </c>
      <c r="I26" s="42" t="s">
        <v>1</v>
      </c>
      <c r="J26" s="42" t="s">
        <v>1</v>
      </c>
      <c r="K26" s="9" t="s">
        <v>1</v>
      </c>
    </row>
    <row r="27" spans="1:11">
      <c r="A27" s="42" t="s">
        <v>1</v>
      </c>
      <c r="B27" s="42" t="s">
        <v>1</v>
      </c>
      <c r="C27" s="42" t="s">
        <v>1</v>
      </c>
      <c r="D27" s="42" t="s">
        <v>1</v>
      </c>
      <c r="E27" s="42" t="s">
        <v>1</v>
      </c>
      <c r="F27" s="42" t="s">
        <v>1</v>
      </c>
      <c r="G27" s="42" t="s">
        <v>1</v>
      </c>
      <c r="H27" s="42" t="s">
        <v>1</v>
      </c>
      <c r="I27" s="42" t="s">
        <v>1</v>
      </c>
      <c r="J27" s="42" t="s">
        <v>1</v>
      </c>
      <c r="K27" s="9" t="s">
        <v>1</v>
      </c>
    </row>
    <row r="28" spans="1:11">
      <c r="A28" s="42" t="s">
        <v>1</v>
      </c>
      <c r="B28" s="42" t="s">
        <v>1</v>
      </c>
      <c r="C28" s="42" t="s">
        <v>1</v>
      </c>
      <c r="D28" s="42" t="s">
        <v>1</v>
      </c>
      <c r="E28" s="42" t="s">
        <v>1</v>
      </c>
      <c r="F28" s="42" t="s">
        <v>1</v>
      </c>
      <c r="G28" s="42" t="s">
        <v>1</v>
      </c>
      <c r="H28" s="42" t="s">
        <v>1</v>
      </c>
      <c r="I28" s="42" t="s">
        <v>1</v>
      </c>
      <c r="J28" s="42" t="s">
        <v>1</v>
      </c>
      <c r="K28" s="9"/>
    </row>
    <row r="29" spans="1:11">
      <c r="A29" s="42" t="s">
        <v>1</v>
      </c>
      <c r="B29" s="42" t="s">
        <v>1</v>
      </c>
      <c r="C29" s="42" t="s">
        <v>1</v>
      </c>
      <c r="D29" s="42" t="s">
        <v>1</v>
      </c>
      <c r="E29" s="42" t="s">
        <v>1</v>
      </c>
      <c r="F29" s="42" t="s">
        <v>1</v>
      </c>
      <c r="G29" s="42" t="s">
        <v>1</v>
      </c>
      <c r="H29" s="42" t="s">
        <v>1</v>
      </c>
      <c r="I29" s="42" t="s">
        <v>1</v>
      </c>
      <c r="J29" s="42" t="s">
        <v>1</v>
      </c>
      <c r="K29" s="9"/>
    </row>
    <row r="30" spans="1:11">
      <c r="A30" s="9" t="s">
        <v>1</v>
      </c>
      <c r="B30" s="9"/>
      <c r="C30" s="9"/>
      <c r="D30" s="9"/>
      <c r="E30" s="9"/>
      <c r="F30" s="9"/>
      <c r="G30" s="9"/>
      <c r="H30" s="9"/>
      <c r="I30" s="9"/>
      <c r="J30" s="9"/>
      <c r="K30" s="9"/>
    </row>
  </sheetData>
  <mergeCells count="12">
    <mergeCell ref="A26:J29"/>
    <mergeCell ref="A1:K1"/>
    <mergeCell ref="A2:K2"/>
    <mergeCell ref="A4:E4"/>
    <mergeCell ref="F4:H4"/>
    <mergeCell ref="A5:E5"/>
    <mergeCell ref="F5:H5"/>
    <mergeCell ref="A6:E6"/>
    <mergeCell ref="F6:H6"/>
    <mergeCell ref="A14:J16"/>
    <mergeCell ref="A18:J21"/>
    <mergeCell ref="A23:J2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7F297-0363-4BD5-A44A-8193354FB8C8}">
  <dimension ref="A1:K54"/>
  <sheetViews>
    <sheetView workbookViewId="0">
      <selection activeCell="A7" sqref="A7"/>
    </sheetView>
  </sheetViews>
  <sheetFormatPr defaultColWidth="9.140625" defaultRowHeight="12.6"/>
  <cols>
    <col min="1" max="14" width="12" style="4" customWidth="1"/>
    <col min="15" max="16384" width="9.140625" style="4"/>
  </cols>
  <sheetData>
    <row r="1" spans="1:11" ht="12.6" customHeight="1">
      <c r="A1" s="41" t="s">
        <v>0</v>
      </c>
      <c r="B1" s="42" t="s">
        <v>1</v>
      </c>
      <c r="C1" s="42" t="s">
        <v>1</v>
      </c>
      <c r="D1" s="42" t="s">
        <v>1</v>
      </c>
      <c r="E1" s="42" t="s">
        <v>1</v>
      </c>
      <c r="F1" s="42" t="s">
        <v>1</v>
      </c>
      <c r="G1" s="42" t="s">
        <v>1</v>
      </c>
      <c r="H1" s="42" t="s">
        <v>1</v>
      </c>
      <c r="I1" s="42" t="s">
        <v>1</v>
      </c>
      <c r="J1" s="42" t="s">
        <v>1</v>
      </c>
      <c r="K1" s="42" t="s">
        <v>1</v>
      </c>
    </row>
    <row r="2" spans="1:11">
      <c r="A2" s="51" t="s">
        <v>280</v>
      </c>
      <c r="B2" s="42" t="s">
        <v>1</v>
      </c>
      <c r="C2" s="42" t="s">
        <v>1</v>
      </c>
      <c r="D2" s="42" t="s">
        <v>1</v>
      </c>
      <c r="E2" s="42" t="s">
        <v>1</v>
      </c>
      <c r="F2" s="42" t="s">
        <v>1</v>
      </c>
      <c r="G2" s="42" t="s">
        <v>1</v>
      </c>
      <c r="H2" s="42" t="s">
        <v>1</v>
      </c>
      <c r="I2" s="42" t="s">
        <v>1</v>
      </c>
      <c r="J2" s="42" t="s">
        <v>1</v>
      </c>
      <c r="K2" s="42" t="s">
        <v>1</v>
      </c>
    </row>
    <row r="3" spans="1:11">
      <c r="A3" s="9"/>
      <c r="B3" s="9"/>
      <c r="C3" s="9"/>
      <c r="D3" s="9"/>
      <c r="E3" s="9"/>
      <c r="F3" s="9"/>
      <c r="G3" s="9"/>
      <c r="H3" s="9"/>
      <c r="I3" s="9"/>
      <c r="J3" s="9"/>
      <c r="K3" s="9"/>
    </row>
    <row r="4" spans="1:11" ht="30" customHeight="1">
      <c r="A4" s="43" t="s">
        <v>281</v>
      </c>
      <c r="B4" s="42" t="s">
        <v>1</v>
      </c>
      <c r="C4" s="42" t="s">
        <v>1</v>
      </c>
      <c r="D4" s="42" t="s">
        <v>1</v>
      </c>
      <c r="E4" s="42" t="s">
        <v>1</v>
      </c>
      <c r="F4" s="48">
        <v>3366</v>
      </c>
      <c r="G4" s="42" t="s">
        <v>1</v>
      </c>
      <c r="H4" s="42" t="s">
        <v>1</v>
      </c>
      <c r="I4" s="9"/>
      <c r="J4" s="9"/>
      <c r="K4" s="9"/>
    </row>
    <row r="5" spans="1:11" ht="30" customHeight="1">
      <c r="A5" s="43" t="s">
        <v>282</v>
      </c>
      <c r="B5" s="42" t="s">
        <v>1</v>
      </c>
      <c r="C5" s="42" t="s">
        <v>1</v>
      </c>
      <c r="D5" s="42" t="s">
        <v>1</v>
      </c>
      <c r="E5" s="42" t="s">
        <v>1</v>
      </c>
      <c r="F5" s="48">
        <f>F36</f>
        <v>334</v>
      </c>
      <c r="G5" s="42"/>
      <c r="H5" s="42"/>
      <c r="I5" s="9"/>
      <c r="J5" s="9"/>
      <c r="K5" s="9"/>
    </row>
    <row r="6" spans="1:11" ht="30" customHeight="1">
      <c r="A6" s="43" t="s">
        <v>283</v>
      </c>
      <c r="B6" s="42" t="s">
        <v>1</v>
      </c>
      <c r="C6" s="42" t="s">
        <v>1</v>
      </c>
      <c r="D6" s="42" t="s">
        <v>1</v>
      </c>
      <c r="E6" s="42" t="s">
        <v>1</v>
      </c>
      <c r="F6" s="48">
        <f>F4-F5</f>
        <v>3032</v>
      </c>
      <c r="G6" s="42"/>
      <c r="H6" s="42"/>
      <c r="I6" s="9"/>
      <c r="J6" s="9"/>
      <c r="K6" s="9"/>
    </row>
    <row r="7" spans="1:11">
      <c r="A7" s="9" t="s">
        <v>1</v>
      </c>
      <c r="B7" s="9"/>
      <c r="C7" s="9"/>
      <c r="D7" s="9"/>
      <c r="E7" s="9"/>
      <c r="F7" s="9"/>
      <c r="G7" s="9"/>
      <c r="H7" s="9"/>
      <c r="I7" s="9"/>
      <c r="J7" s="9"/>
      <c r="K7" s="9"/>
    </row>
    <row r="8" spans="1:11">
      <c r="A8" s="9" t="s">
        <v>1</v>
      </c>
      <c r="B8" s="9"/>
      <c r="C8" s="9"/>
      <c r="D8" s="9"/>
      <c r="E8" s="9"/>
      <c r="F8" s="9"/>
      <c r="G8" s="9"/>
      <c r="H8" s="9"/>
      <c r="I8" s="9"/>
      <c r="J8" s="9"/>
      <c r="K8" s="9"/>
    </row>
    <row r="9" spans="1:11" ht="51.95">
      <c r="A9" s="40" t="s">
        <v>6</v>
      </c>
      <c r="B9" s="40" t="s">
        <v>7</v>
      </c>
      <c r="C9" s="40" t="s">
        <v>8</v>
      </c>
      <c r="D9" s="40" t="s">
        <v>9</v>
      </c>
      <c r="E9" s="10" t="s">
        <v>10</v>
      </c>
      <c r="F9" s="40" t="s">
        <v>11</v>
      </c>
      <c r="G9" s="40" t="s">
        <v>12</v>
      </c>
      <c r="H9" s="40" t="s">
        <v>13</v>
      </c>
      <c r="I9" s="40" t="s">
        <v>14</v>
      </c>
      <c r="J9" s="40" t="s">
        <v>15</v>
      </c>
      <c r="K9" s="40" t="s">
        <v>16</v>
      </c>
    </row>
    <row r="10" spans="1:11" ht="37.5">
      <c r="A10" s="21" t="s">
        <v>284</v>
      </c>
      <c r="B10" s="21" t="s">
        <v>285</v>
      </c>
      <c r="C10" s="21" t="s">
        <v>286</v>
      </c>
      <c r="D10" s="21" t="s">
        <v>287</v>
      </c>
      <c r="E10" s="22">
        <v>0.6</v>
      </c>
      <c r="F10" s="11">
        <v>1</v>
      </c>
      <c r="G10" s="5" t="s">
        <v>21</v>
      </c>
      <c r="H10" s="11">
        <f>F10</f>
        <v>1</v>
      </c>
      <c r="I10" s="11">
        <f>F10</f>
        <v>1</v>
      </c>
      <c r="J10" s="11">
        <f>F10</f>
        <v>1</v>
      </c>
      <c r="K10" s="21" t="s">
        <v>288</v>
      </c>
    </row>
    <row r="11" spans="1:11" ht="37.5">
      <c r="A11" s="21" t="s">
        <v>284</v>
      </c>
      <c r="B11" s="21" t="s">
        <v>285</v>
      </c>
      <c r="C11" s="21" t="s">
        <v>286</v>
      </c>
      <c r="D11" s="21" t="s">
        <v>289</v>
      </c>
      <c r="E11" s="22">
        <v>0.4</v>
      </c>
      <c r="F11" s="11">
        <v>0</v>
      </c>
      <c r="G11" s="5" t="s">
        <v>21</v>
      </c>
      <c r="H11" s="11">
        <f t="shared" ref="H11:H34" si="0">F11</f>
        <v>0</v>
      </c>
      <c r="I11" s="11">
        <f t="shared" ref="I11:I34" si="1">F11</f>
        <v>0</v>
      </c>
      <c r="J11" s="11">
        <f t="shared" ref="J11:J34" si="2">F11</f>
        <v>0</v>
      </c>
      <c r="K11" s="21" t="s">
        <v>290</v>
      </c>
    </row>
    <row r="12" spans="1:11" ht="37.5">
      <c r="A12" s="21" t="s">
        <v>284</v>
      </c>
      <c r="B12" s="21" t="s">
        <v>285</v>
      </c>
      <c r="C12" s="21" t="s">
        <v>286</v>
      </c>
      <c r="D12" s="21" t="s">
        <v>291</v>
      </c>
      <c r="E12" s="22">
        <v>0.5</v>
      </c>
      <c r="F12" s="11">
        <v>1</v>
      </c>
      <c r="G12" s="5" t="s">
        <v>21</v>
      </c>
      <c r="H12" s="11">
        <f t="shared" si="0"/>
        <v>1</v>
      </c>
      <c r="I12" s="11">
        <f t="shared" si="1"/>
        <v>1</v>
      </c>
      <c r="J12" s="11">
        <f t="shared" si="2"/>
        <v>1</v>
      </c>
      <c r="K12" s="21" t="s">
        <v>292</v>
      </c>
    </row>
    <row r="13" spans="1:11" ht="37.5">
      <c r="A13" s="21" t="s">
        <v>284</v>
      </c>
      <c r="B13" s="21" t="s">
        <v>285</v>
      </c>
      <c r="C13" s="21" t="s">
        <v>286</v>
      </c>
      <c r="D13" s="21" t="s">
        <v>293</v>
      </c>
      <c r="E13" s="22">
        <v>0.5</v>
      </c>
      <c r="F13" s="11">
        <v>1</v>
      </c>
      <c r="G13" s="5" t="s">
        <v>21</v>
      </c>
      <c r="H13" s="11">
        <f t="shared" si="0"/>
        <v>1</v>
      </c>
      <c r="I13" s="11">
        <f t="shared" si="1"/>
        <v>1</v>
      </c>
      <c r="J13" s="11">
        <f t="shared" si="2"/>
        <v>1</v>
      </c>
      <c r="K13" s="21" t="s">
        <v>294</v>
      </c>
    </row>
    <row r="14" spans="1:11" ht="37.5">
      <c r="A14" s="21" t="s">
        <v>284</v>
      </c>
      <c r="B14" s="21" t="s">
        <v>285</v>
      </c>
      <c r="C14" s="21" t="s">
        <v>286</v>
      </c>
      <c r="D14" s="21" t="s">
        <v>295</v>
      </c>
      <c r="E14" s="22">
        <v>1.2</v>
      </c>
      <c r="F14" s="11">
        <v>1</v>
      </c>
      <c r="G14" s="5" t="s">
        <v>21</v>
      </c>
      <c r="H14" s="11">
        <f t="shared" si="0"/>
        <v>1</v>
      </c>
      <c r="I14" s="11">
        <f t="shared" si="1"/>
        <v>1</v>
      </c>
      <c r="J14" s="11">
        <f t="shared" si="2"/>
        <v>1</v>
      </c>
      <c r="K14" s="21" t="s">
        <v>296</v>
      </c>
    </row>
    <row r="15" spans="1:11" ht="37.5">
      <c r="A15" s="21" t="s">
        <v>284</v>
      </c>
      <c r="B15" s="21" t="s">
        <v>285</v>
      </c>
      <c r="C15" s="21" t="s">
        <v>286</v>
      </c>
      <c r="D15" s="21" t="s">
        <v>297</v>
      </c>
      <c r="E15" s="22">
        <v>1.1000000000000001</v>
      </c>
      <c r="F15" s="11">
        <v>1</v>
      </c>
      <c r="G15" s="5" t="s">
        <v>21</v>
      </c>
      <c r="H15" s="11">
        <f t="shared" si="0"/>
        <v>1</v>
      </c>
      <c r="I15" s="11">
        <f t="shared" si="1"/>
        <v>1</v>
      </c>
      <c r="J15" s="11">
        <f t="shared" si="2"/>
        <v>1</v>
      </c>
      <c r="K15" s="21" t="s">
        <v>298</v>
      </c>
    </row>
    <row r="16" spans="1:11" ht="37.5">
      <c r="A16" s="21" t="s">
        <v>284</v>
      </c>
      <c r="B16" s="21" t="s">
        <v>299</v>
      </c>
      <c r="C16" s="21" t="s">
        <v>300</v>
      </c>
      <c r="D16" s="21" t="s">
        <v>194</v>
      </c>
      <c r="E16" s="22">
        <v>68.599999999999994</v>
      </c>
      <c r="F16" s="11">
        <v>69</v>
      </c>
      <c r="G16" s="5" t="s">
        <v>21</v>
      </c>
      <c r="H16" s="11">
        <f t="shared" si="0"/>
        <v>69</v>
      </c>
      <c r="I16" s="11">
        <f t="shared" si="1"/>
        <v>69</v>
      </c>
      <c r="J16" s="11">
        <f t="shared" si="2"/>
        <v>69</v>
      </c>
      <c r="K16" s="21" t="s">
        <v>301</v>
      </c>
    </row>
    <row r="17" spans="1:11" ht="24.95">
      <c r="A17" s="21" t="s">
        <v>284</v>
      </c>
      <c r="B17" s="21" t="s">
        <v>302</v>
      </c>
      <c r="C17" s="21" t="s">
        <v>303</v>
      </c>
      <c r="D17" s="21" t="s">
        <v>304</v>
      </c>
      <c r="E17" s="22">
        <v>9.3000000000000007</v>
      </c>
      <c r="F17" s="11">
        <v>9</v>
      </c>
      <c r="G17" s="5" t="s">
        <v>21</v>
      </c>
      <c r="H17" s="11">
        <f t="shared" si="0"/>
        <v>9</v>
      </c>
      <c r="I17" s="11">
        <f t="shared" si="1"/>
        <v>9</v>
      </c>
      <c r="J17" s="11">
        <f t="shared" si="2"/>
        <v>9</v>
      </c>
      <c r="K17" s="21" t="s">
        <v>296</v>
      </c>
    </row>
    <row r="18" spans="1:11" ht="50.1">
      <c r="A18" s="21" t="s">
        <v>284</v>
      </c>
      <c r="B18" s="21" t="s">
        <v>305</v>
      </c>
      <c r="C18" s="21" t="s">
        <v>306</v>
      </c>
      <c r="D18" s="21" t="s">
        <v>307</v>
      </c>
      <c r="E18" s="22">
        <v>31.3</v>
      </c>
      <c r="F18" s="11">
        <v>31</v>
      </c>
      <c r="G18" s="5" t="s">
        <v>21</v>
      </c>
      <c r="H18" s="11">
        <f t="shared" si="0"/>
        <v>31</v>
      </c>
      <c r="I18" s="11">
        <f t="shared" si="1"/>
        <v>31</v>
      </c>
      <c r="J18" s="11">
        <f t="shared" si="2"/>
        <v>31</v>
      </c>
      <c r="K18" s="21" t="s">
        <v>308</v>
      </c>
    </row>
    <row r="19" spans="1:11" ht="51" customHeight="1">
      <c r="A19" s="21" t="s">
        <v>284</v>
      </c>
      <c r="B19" s="21" t="s">
        <v>305</v>
      </c>
      <c r="C19" s="21" t="s">
        <v>306</v>
      </c>
      <c r="D19" s="21" t="s">
        <v>309</v>
      </c>
      <c r="E19" s="22">
        <v>33.6</v>
      </c>
      <c r="F19" s="11">
        <v>34</v>
      </c>
      <c r="G19" s="5" t="s">
        <v>21</v>
      </c>
      <c r="H19" s="11">
        <f t="shared" si="0"/>
        <v>34</v>
      </c>
      <c r="I19" s="11">
        <f t="shared" si="1"/>
        <v>34</v>
      </c>
      <c r="J19" s="11">
        <f t="shared" si="2"/>
        <v>34</v>
      </c>
      <c r="K19" s="21" t="s">
        <v>310</v>
      </c>
    </row>
    <row r="20" spans="1:11" ht="37.5">
      <c r="A20" s="21" t="s">
        <v>284</v>
      </c>
      <c r="B20" s="21" t="s">
        <v>311</v>
      </c>
      <c r="C20" s="21" t="s">
        <v>312</v>
      </c>
      <c r="D20" s="21" t="s">
        <v>137</v>
      </c>
      <c r="E20" s="22">
        <v>3.1</v>
      </c>
      <c r="F20" s="11">
        <v>3</v>
      </c>
      <c r="G20" s="5" t="s">
        <v>21</v>
      </c>
      <c r="H20" s="11">
        <f t="shared" si="0"/>
        <v>3</v>
      </c>
      <c r="I20" s="11">
        <f t="shared" si="1"/>
        <v>3</v>
      </c>
      <c r="J20" s="11">
        <f t="shared" si="2"/>
        <v>3</v>
      </c>
      <c r="K20" s="21" t="s">
        <v>313</v>
      </c>
    </row>
    <row r="21" spans="1:11" ht="37.5">
      <c r="A21" s="21" t="s">
        <v>284</v>
      </c>
      <c r="B21" s="21" t="s">
        <v>311</v>
      </c>
      <c r="C21" s="21" t="s">
        <v>312</v>
      </c>
      <c r="D21" s="21" t="s">
        <v>314</v>
      </c>
      <c r="E21" s="22">
        <v>4.4000000000000004</v>
      </c>
      <c r="F21" s="11">
        <v>4</v>
      </c>
      <c r="G21" s="5" t="s">
        <v>21</v>
      </c>
      <c r="H21" s="11">
        <f t="shared" si="0"/>
        <v>4</v>
      </c>
      <c r="I21" s="11">
        <f t="shared" si="1"/>
        <v>4</v>
      </c>
      <c r="J21" s="11">
        <f t="shared" si="2"/>
        <v>4</v>
      </c>
      <c r="K21" s="21" t="s">
        <v>315</v>
      </c>
    </row>
    <row r="22" spans="1:11" ht="37.5">
      <c r="A22" s="21" t="s">
        <v>284</v>
      </c>
      <c r="B22" s="21" t="s">
        <v>311</v>
      </c>
      <c r="C22" s="21" t="s">
        <v>312</v>
      </c>
      <c r="D22" s="21" t="s">
        <v>139</v>
      </c>
      <c r="E22" s="22">
        <v>2.4</v>
      </c>
      <c r="F22" s="11">
        <v>2</v>
      </c>
      <c r="G22" s="5" t="s">
        <v>21</v>
      </c>
      <c r="H22" s="11">
        <f t="shared" si="0"/>
        <v>2</v>
      </c>
      <c r="I22" s="11">
        <f t="shared" si="1"/>
        <v>2</v>
      </c>
      <c r="J22" s="11">
        <f t="shared" si="2"/>
        <v>2</v>
      </c>
      <c r="K22" s="21" t="s">
        <v>78</v>
      </c>
    </row>
    <row r="23" spans="1:11" ht="37.5">
      <c r="A23" s="21" t="s">
        <v>284</v>
      </c>
      <c r="B23" s="21" t="s">
        <v>311</v>
      </c>
      <c r="C23" s="21" t="s">
        <v>312</v>
      </c>
      <c r="D23" s="21" t="s">
        <v>316</v>
      </c>
      <c r="E23" s="22">
        <v>1.4</v>
      </c>
      <c r="F23" s="11">
        <v>1</v>
      </c>
      <c r="G23" s="5" t="s">
        <v>21</v>
      </c>
      <c r="H23" s="11">
        <f t="shared" si="0"/>
        <v>1</v>
      </c>
      <c r="I23" s="11">
        <f t="shared" si="1"/>
        <v>1</v>
      </c>
      <c r="J23" s="11">
        <f t="shared" si="2"/>
        <v>1</v>
      </c>
      <c r="K23" s="21" t="s">
        <v>317</v>
      </c>
    </row>
    <row r="24" spans="1:11" ht="37.5">
      <c r="A24" s="21" t="s">
        <v>284</v>
      </c>
      <c r="B24" s="21" t="s">
        <v>311</v>
      </c>
      <c r="C24" s="21" t="s">
        <v>312</v>
      </c>
      <c r="D24" s="21" t="s">
        <v>318</v>
      </c>
      <c r="E24" s="22">
        <v>2.5</v>
      </c>
      <c r="F24" s="11">
        <v>3</v>
      </c>
      <c r="G24" s="5" t="s">
        <v>21</v>
      </c>
      <c r="H24" s="11">
        <f t="shared" si="0"/>
        <v>3</v>
      </c>
      <c r="I24" s="11">
        <f t="shared" si="1"/>
        <v>3</v>
      </c>
      <c r="J24" s="11">
        <f t="shared" si="2"/>
        <v>3</v>
      </c>
      <c r="K24" s="21" t="s">
        <v>319</v>
      </c>
    </row>
    <row r="25" spans="1:11" ht="37.5">
      <c r="A25" s="21" t="s">
        <v>284</v>
      </c>
      <c r="B25" s="21" t="s">
        <v>311</v>
      </c>
      <c r="C25" s="21" t="s">
        <v>312</v>
      </c>
      <c r="D25" s="21" t="s">
        <v>320</v>
      </c>
      <c r="E25" s="22">
        <v>1.3</v>
      </c>
      <c r="F25" s="11">
        <v>1</v>
      </c>
      <c r="G25" s="5" t="s">
        <v>21</v>
      </c>
      <c r="H25" s="11">
        <f t="shared" si="0"/>
        <v>1</v>
      </c>
      <c r="I25" s="11">
        <f t="shared" si="1"/>
        <v>1</v>
      </c>
      <c r="J25" s="11">
        <f t="shared" si="2"/>
        <v>1</v>
      </c>
      <c r="K25" s="21" t="s">
        <v>321</v>
      </c>
    </row>
    <row r="26" spans="1:11" ht="37.5">
      <c r="A26" s="21" t="s">
        <v>284</v>
      </c>
      <c r="B26" s="21" t="s">
        <v>311</v>
      </c>
      <c r="C26" s="21" t="s">
        <v>312</v>
      </c>
      <c r="D26" s="21" t="s">
        <v>322</v>
      </c>
      <c r="E26" s="22">
        <v>1.3</v>
      </c>
      <c r="F26" s="11">
        <v>1</v>
      </c>
      <c r="G26" s="5" t="s">
        <v>21</v>
      </c>
      <c r="H26" s="11">
        <f t="shared" si="0"/>
        <v>1</v>
      </c>
      <c r="I26" s="11">
        <f t="shared" si="1"/>
        <v>1</v>
      </c>
      <c r="J26" s="11">
        <f t="shared" si="2"/>
        <v>1</v>
      </c>
      <c r="K26" s="21" t="s">
        <v>323</v>
      </c>
    </row>
    <row r="27" spans="1:11" ht="37.5">
      <c r="A27" s="21" t="s">
        <v>284</v>
      </c>
      <c r="B27" s="21" t="s">
        <v>311</v>
      </c>
      <c r="C27" s="21" t="s">
        <v>312</v>
      </c>
      <c r="D27" s="21" t="s">
        <v>324</v>
      </c>
      <c r="E27" s="22">
        <v>2.8</v>
      </c>
      <c r="F27" s="11">
        <v>3</v>
      </c>
      <c r="G27" s="5" t="s">
        <v>21</v>
      </c>
      <c r="H27" s="11">
        <f t="shared" si="0"/>
        <v>3</v>
      </c>
      <c r="I27" s="11">
        <f t="shared" si="1"/>
        <v>3</v>
      </c>
      <c r="J27" s="11">
        <f t="shared" si="2"/>
        <v>3</v>
      </c>
      <c r="K27" s="21" t="s">
        <v>325</v>
      </c>
    </row>
    <row r="28" spans="1:11" ht="37.5">
      <c r="A28" s="21" t="s">
        <v>284</v>
      </c>
      <c r="B28" s="21" t="s">
        <v>311</v>
      </c>
      <c r="C28" s="21" t="s">
        <v>312</v>
      </c>
      <c r="D28" s="21" t="s">
        <v>326</v>
      </c>
      <c r="E28" s="22">
        <v>2.2000000000000002</v>
      </c>
      <c r="F28" s="11">
        <v>2</v>
      </c>
      <c r="G28" s="5" t="s">
        <v>21</v>
      </c>
      <c r="H28" s="11">
        <f t="shared" si="0"/>
        <v>2</v>
      </c>
      <c r="I28" s="11">
        <f t="shared" si="1"/>
        <v>2</v>
      </c>
      <c r="J28" s="11">
        <f t="shared" si="2"/>
        <v>2</v>
      </c>
      <c r="K28" s="21" t="s">
        <v>327</v>
      </c>
    </row>
    <row r="29" spans="1:11" ht="37.5">
      <c r="A29" s="21" t="s">
        <v>284</v>
      </c>
      <c r="B29" s="21" t="s">
        <v>311</v>
      </c>
      <c r="C29" s="21" t="s">
        <v>312</v>
      </c>
      <c r="D29" s="21" t="s">
        <v>328</v>
      </c>
      <c r="E29" s="22">
        <v>4.3</v>
      </c>
      <c r="F29" s="11">
        <v>4</v>
      </c>
      <c r="G29" s="5" t="s">
        <v>21</v>
      </c>
      <c r="H29" s="11">
        <f t="shared" si="0"/>
        <v>4</v>
      </c>
      <c r="I29" s="11">
        <f t="shared" si="1"/>
        <v>4</v>
      </c>
      <c r="J29" s="11">
        <f t="shared" si="2"/>
        <v>4</v>
      </c>
      <c r="K29" s="21" t="s">
        <v>329</v>
      </c>
    </row>
    <row r="30" spans="1:11" ht="37.5">
      <c r="A30" s="21" t="s">
        <v>284</v>
      </c>
      <c r="B30" s="21" t="s">
        <v>330</v>
      </c>
      <c r="C30" s="21" t="s">
        <v>331</v>
      </c>
      <c r="D30" s="21" t="s">
        <v>332</v>
      </c>
      <c r="E30" s="22">
        <v>37.1</v>
      </c>
      <c r="F30" s="11">
        <v>37</v>
      </c>
      <c r="G30" s="5" t="s">
        <v>21</v>
      </c>
      <c r="H30" s="11">
        <f t="shared" si="0"/>
        <v>37</v>
      </c>
      <c r="I30" s="11">
        <f t="shared" si="1"/>
        <v>37</v>
      </c>
      <c r="J30" s="11">
        <f t="shared" si="2"/>
        <v>37</v>
      </c>
      <c r="K30" s="21" t="s">
        <v>333</v>
      </c>
    </row>
    <row r="31" spans="1:11" ht="37.5">
      <c r="A31" s="21" t="s">
        <v>284</v>
      </c>
      <c r="B31" s="21" t="s">
        <v>330</v>
      </c>
      <c r="C31" s="21" t="s">
        <v>331</v>
      </c>
      <c r="D31" s="21" t="s">
        <v>334</v>
      </c>
      <c r="E31" s="22">
        <v>39.5</v>
      </c>
      <c r="F31" s="11">
        <v>40</v>
      </c>
      <c r="G31" s="5" t="s">
        <v>21</v>
      </c>
      <c r="H31" s="11">
        <f t="shared" si="0"/>
        <v>40</v>
      </c>
      <c r="I31" s="11">
        <f t="shared" si="1"/>
        <v>40</v>
      </c>
      <c r="J31" s="11">
        <f t="shared" si="2"/>
        <v>40</v>
      </c>
      <c r="K31" s="21" t="s">
        <v>335</v>
      </c>
    </row>
    <row r="32" spans="1:11" ht="37.5">
      <c r="A32" s="21" t="s">
        <v>284</v>
      </c>
      <c r="B32" s="21" t="s">
        <v>336</v>
      </c>
      <c r="C32" s="21" t="s">
        <v>337</v>
      </c>
      <c r="D32" s="21" t="s">
        <v>338</v>
      </c>
      <c r="E32" s="22">
        <v>40.200000000000003</v>
      </c>
      <c r="F32" s="11">
        <v>40</v>
      </c>
      <c r="G32" s="5" t="s">
        <v>21</v>
      </c>
      <c r="H32" s="11">
        <f t="shared" si="0"/>
        <v>40</v>
      </c>
      <c r="I32" s="11">
        <f t="shared" si="1"/>
        <v>40</v>
      </c>
      <c r="J32" s="11">
        <f t="shared" si="2"/>
        <v>40</v>
      </c>
      <c r="K32" s="21" t="s">
        <v>104</v>
      </c>
    </row>
    <row r="33" spans="1:11" ht="37.5">
      <c r="A33" s="21" t="s">
        <v>284</v>
      </c>
      <c r="B33" s="21" t="s">
        <v>336</v>
      </c>
      <c r="C33" s="21" t="s">
        <v>337</v>
      </c>
      <c r="D33" s="21" t="s">
        <v>339</v>
      </c>
      <c r="E33" s="22">
        <v>39.6</v>
      </c>
      <c r="F33" s="11">
        <v>40</v>
      </c>
      <c r="G33" s="5" t="s">
        <v>21</v>
      </c>
      <c r="H33" s="11">
        <f t="shared" si="0"/>
        <v>40</v>
      </c>
      <c r="I33" s="11">
        <f t="shared" si="1"/>
        <v>40</v>
      </c>
      <c r="J33" s="11">
        <f t="shared" si="2"/>
        <v>40</v>
      </c>
      <c r="K33" s="21" t="s">
        <v>340</v>
      </c>
    </row>
    <row r="34" spans="1:11">
      <c r="A34" s="21" t="s">
        <v>284</v>
      </c>
      <c r="B34" s="21" t="s">
        <v>341</v>
      </c>
      <c r="C34" s="21" t="s">
        <v>342</v>
      </c>
      <c r="D34" s="21" t="s">
        <v>343</v>
      </c>
      <c r="E34" s="22">
        <v>5.0999999999999996</v>
      </c>
      <c r="F34" s="11">
        <v>5</v>
      </c>
      <c r="G34" s="5" t="s">
        <v>21</v>
      </c>
      <c r="H34" s="11">
        <f t="shared" si="0"/>
        <v>5</v>
      </c>
      <c r="I34" s="11">
        <f t="shared" si="1"/>
        <v>5</v>
      </c>
      <c r="J34" s="11">
        <f t="shared" si="2"/>
        <v>5</v>
      </c>
      <c r="K34" s="21" t="s">
        <v>344</v>
      </c>
    </row>
    <row r="35" spans="1:11">
      <c r="A35" s="21" t="s">
        <v>1</v>
      </c>
      <c r="B35" s="21" t="s">
        <v>1</v>
      </c>
      <c r="C35" s="21" t="s">
        <v>1</v>
      </c>
      <c r="D35" s="21" t="s">
        <v>1</v>
      </c>
      <c r="E35" s="21" t="s">
        <v>1</v>
      </c>
      <c r="F35" s="21" t="s">
        <v>1</v>
      </c>
      <c r="G35" s="21" t="s">
        <v>1</v>
      </c>
      <c r="H35" s="21" t="s">
        <v>1</v>
      </c>
      <c r="I35" s="21" t="s">
        <v>1</v>
      </c>
      <c r="J35" s="21" t="s">
        <v>1</v>
      </c>
      <c r="K35" s="21" t="s">
        <v>1</v>
      </c>
    </row>
    <row r="36" spans="1:11" ht="12.95">
      <c r="A36" s="21" t="s">
        <v>1</v>
      </c>
      <c r="B36" s="40" t="s">
        <v>36</v>
      </c>
      <c r="C36" s="21" t="s">
        <v>1</v>
      </c>
      <c r="D36" s="21" t="s">
        <v>1</v>
      </c>
      <c r="E36" s="21" t="s">
        <v>1</v>
      </c>
      <c r="F36" s="15">
        <f>SUM(F10:F34)</f>
        <v>334</v>
      </c>
      <c r="G36" s="15"/>
      <c r="H36" s="15">
        <f>F36</f>
        <v>334</v>
      </c>
      <c r="I36" s="15">
        <f>F36</f>
        <v>334</v>
      </c>
      <c r="J36" s="15">
        <f>F36</f>
        <v>334</v>
      </c>
      <c r="K36" s="21" t="s">
        <v>1</v>
      </c>
    </row>
    <row r="37" spans="1:11">
      <c r="A37" s="9" t="s">
        <v>1</v>
      </c>
      <c r="B37" s="9"/>
      <c r="C37" s="9"/>
      <c r="D37" s="9"/>
      <c r="E37" s="9"/>
      <c r="F37" s="9"/>
      <c r="G37" s="9"/>
      <c r="H37" s="9"/>
      <c r="I37" s="9"/>
      <c r="J37" s="9"/>
      <c r="K37" s="9"/>
    </row>
    <row r="38" spans="1:11" ht="12.75" customHeight="1">
      <c r="A38" s="46" t="s">
        <v>37</v>
      </c>
      <c r="B38" s="42" t="s">
        <v>1</v>
      </c>
      <c r="C38" s="42" t="s">
        <v>1</v>
      </c>
      <c r="D38" s="42" t="s">
        <v>1</v>
      </c>
      <c r="E38" s="42" t="s">
        <v>1</v>
      </c>
      <c r="F38" s="42" t="s">
        <v>1</v>
      </c>
      <c r="G38" s="42" t="s">
        <v>1</v>
      </c>
      <c r="H38" s="42" t="s">
        <v>1</v>
      </c>
      <c r="I38" s="42" t="s">
        <v>1</v>
      </c>
      <c r="J38" s="42" t="s">
        <v>1</v>
      </c>
      <c r="K38" s="9" t="s">
        <v>1</v>
      </c>
    </row>
    <row r="39" spans="1:11">
      <c r="A39" s="42" t="s">
        <v>1</v>
      </c>
      <c r="B39" s="42" t="s">
        <v>1</v>
      </c>
      <c r="C39" s="42" t="s">
        <v>1</v>
      </c>
      <c r="D39" s="42" t="s">
        <v>1</v>
      </c>
      <c r="E39" s="42" t="s">
        <v>1</v>
      </c>
      <c r="F39" s="42" t="s">
        <v>1</v>
      </c>
      <c r="G39" s="42" t="s">
        <v>1</v>
      </c>
      <c r="H39" s="42" t="s">
        <v>1</v>
      </c>
      <c r="I39" s="42" t="s">
        <v>1</v>
      </c>
      <c r="J39" s="42" t="s">
        <v>1</v>
      </c>
      <c r="K39" s="9" t="s">
        <v>1</v>
      </c>
    </row>
    <row r="40" spans="1:11">
      <c r="A40" s="42" t="s">
        <v>1</v>
      </c>
      <c r="B40" s="42" t="s">
        <v>1</v>
      </c>
      <c r="C40" s="42" t="s">
        <v>1</v>
      </c>
      <c r="D40" s="42" t="s">
        <v>1</v>
      </c>
      <c r="E40" s="42" t="s">
        <v>1</v>
      </c>
      <c r="F40" s="42" t="s">
        <v>1</v>
      </c>
      <c r="G40" s="42" t="s">
        <v>1</v>
      </c>
      <c r="H40" s="42" t="s">
        <v>1</v>
      </c>
      <c r="I40" s="42" t="s">
        <v>1</v>
      </c>
      <c r="J40" s="42" t="s">
        <v>1</v>
      </c>
      <c r="K40" s="9"/>
    </row>
    <row r="41" spans="1:11">
      <c r="A41" s="9" t="s">
        <v>1</v>
      </c>
      <c r="B41" s="9"/>
      <c r="C41" s="9"/>
      <c r="D41" s="9"/>
      <c r="E41" s="9"/>
      <c r="F41" s="9"/>
      <c r="G41" s="9"/>
      <c r="H41" s="9"/>
      <c r="I41" s="9"/>
      <c r="J41" s="9"/>
      <c r="K41" s="9"/>
    </row>
    <row r="42" spans="1:11" ht="12.75" customHeight="1">
      <c r="A42" s="46" t="s">
        <v>38</v>
      </c>
      <c r="B42" s="42" t="s">
        <v>1</v>
      </c>
      <c r="C42" s="42" t="s">
        <v>1</v>
      </c>
      <c r="D42" s="42" t="s">
        <v>1</v>
      </c>
      <c r="E42" s="42" t="s">
        <v>1</v>
      </c>
      <c r="F42" s="42" t="s">
        <v>1</v>
      </c>
      <c r="G42" s="42" t="s">
        <v>1</v>
      </c>
      <c r="H42" s="42" t="s">
        <v>1</v>
      </c>
      <c r="I42" s="42" t="s">
        <v>1</v>
      </c>
      <c r="J42" s="42" t="s">
        <v>1</v>
      </c>
      <c r="K42" s="9" t="s">
        <v>1</v>
      </c>
    </row>
    <row r="43" spans="1:11">
      <c r="A43" s="42" t="s">
        <v>1</v>
      </c>
      <c r="B43" s="42" t="s">
        <v>1</v>
      </c>
      <c r="C43" s="42" t="s">
        <v>1</v>
      </c>
      <c r="D43" s="42" t="s">
        <v>1</v>
      </c>
      <c r="E43" s="42" t="s">
        <v>1</v>
      </c>
      <c r="F43" s="42" t="s">
        <v>1</v>
      </c>
      <c r="G43" s="42" t="s">
        <v>1</v>
      </c>
      <c r="H43" s="42" t="s">
        <v>1</v>
      </c>
      <c r="I43" s="42" t="s">
        <v>1</v>
      </c>
      <c r="J43" s="42" t="s">
        <v>1</v>
      </c>
      <c r="K43" s="9" t="s">
        <v>1</v>
      </c>
    </row>
    <row r="44" spans="1:11">
      <c r="A44" s="42" t="s">
        <v>1</v>
      </c>
      <c r="B44" s="42" t="s">
        <v>1</v>
      </c>
      <c r="C44" s="42" t="s">
        <v>1</v>
      </c>
      <c r="D44" s="42" t="s">
        <v>1</v>
      </c>
      <c r="E44" s="42" t="s">
        <v>1</v>
      </c>
      <c r="F44" s="42" t="s">
        <v>1</v>
      </c>
      <c r="G44" s="42" t="s">
        <v>1</v>
      </c>
      <c r="H44" s="42" t="s">
        <v>1</v>
      </c>
      <c r="I44" s="42" t="s">
        <v>1</v>
      </c>
      <c r="J44" s="42" t="s">
        <v>1</v>
      </c>
      <c r="K44" s="9"/>
    </row>
    <row r="45" spans="1:11">
      <c r="A45" s="42" t="s">
        <v>1</v>
      </c>
      <c r="B45" s="42" t="s">
        <v>1</v>
      </c>
      <c r="C45" s="42" t="s">
        <v>1</v>
      </c>
      <c r="D45" s="42" t="s">
        <v>1</v>
      </c>
      <c r="E45" s="42" t="s">
        <v>1</v>
      </c>
      <c r="F45" s="42" t="s">
        <v>1</v>
      </c>
      <c r="G45" s="42" t="s">
        <v>1</v>
      </c>
      <c r="H45" s="42" t="s">
        <v>1</v>
      </c>
      <c r="I45" s="42" t="s">
        <v>1</v>
      </c>
      <c r="J45" s="42" t="s">
        <v>1</v>
      </c>
      <c r="K45" s="9"/>
    </row>
    <row r="46" spans="1:11">
      <c r="A46" s="9" t="s">
        <v>1</v>
      </c>
      <c r="B46" s="9"/>
      <c r="C46" s="9"/>
      <c r="D46" s="9"/>
      <c r="E46" s="9"/>
      <c r="F46" s="9"/>
      <c r="G46" s="9"/>
      <c r="H46" s="9"/>
      <c r="I46" s="9"/>
      <c r="J46" s="9"/>
      <c r="K46" s="9"/>
    </row>
    <row r="47" spans="1:11" ht="12.75" customHeight="1">
      <c r="A47" s="46" t="s">
        <v>39</v>
      </c>
      <c r="B47" s="42" t="s">
        <v>1</v>
      </c>
      <c r="C47" s="42" t="s">
        <v>1</v>
      </c>
      <c r="D47" s="42" t="s">
        <v>1</v>
      </c>
      <c r="E47" s="42" t="s">
        <v>1</v>
      </c>
      <c r="F47" s="42" t="s">
        <v>1</v>
      </c>
      <c r="G47" s="42" t="s">
        <v>1</v>
      </c>
      <c r="H47" s="42" t="s">
        <v>1</v>
      </c>
      <c r="I47" s="42" t="s">
        <v>1</v>
      </c>
      <c r="J47" s="42" t="s">
        <v>1</v>
      </c>
      <c r="K47" s="9" t="s">
        <v>1</v>
      </c>
    </row>
    <row r="48" spans="1:11">
      <c r="A48" s="42" t="s">
        <v>1</v>
      </c>
      <c r="B48" s="42" t="s">
        <v>1</v>
      </c>
      <c r="C48" s="42" t="s">
        <v>1</v>
      </c>
      <c r="D48" s="42" t="s">
        <v>1</v>
      </c>
      <c r="E48" s="42" t="s">
        <v>1</v>
      </c>
      <c r="F48" s="42" t="s">
        <v>1</v>
      </c>
      <c r="G48" s="42" t="s">
        <v>1</v>
      </c>
      <c r="H48" s="42" t="s">
        <v>1</v>
      </c>
      <c r="I48" s="42" t="s">
        <v>1</v>
      </c>
      <c r="J48" s="42" t="s">
        <v>1</v>
      </c>
      <c r="K48" s="9" t="s">
        <v>1</v>
      </c>
    </row>
    <row r="49" spans="1:11">
      <c r="A49" s="9" t="s">
        <v>1</v>
      </c>
      <c r="B49" s="9"/>
      <c r="C49" s="9"/>
      <c r="D49" s="9"/>
      <c r="E49" s="9"/>
      <c r="F49" s="9"/>
      <c r="G49" s="9"/>
      <c r="H49" s="9"/>
      <c r="I49" s="9"/>
      <c r="J49" s="9"/>
      <c r="K49" s="9"/>
    </row>
    <row r="50" spans="1:11" ht="12.75" customHeight="1">
      <c r="A50" s="46" t="s">
        <v>40</v>
      </c>
      <c r="B50" s="42" t="s">
        <v>1</v>
      </c>
      <c r="C50" s="42" t="s">
        <v>1</v>
      </c>
      <c r="D50" s="42" t="s">
        <v>1</v>
      </c>
      <c r="E50" s="42" t="s">
        <v>1</v>
      </c>
      <c r="F50" s="42" t="s">
        <v>1</v>
      </c>
      <c r="G50" s="42" t="s">
        <v>1</v>
      </c>
      <c r="H50" s="42" t="s">
        <v>1</v>
      </c>
      <c r="I50" s="42" t="s">
        <v>1</v>
      </c>
      <c r="J50" s="42" t="s">
        <v>1</v>
      </c>
      <c r="K50" s="9" t="s">
        <v>1</v>
      </c>
    </row>
    <row r="51" spans="1:11">
      <c r="A51" s="42" t="s">
        <v>1</v>
      </c>
      <c r="B51" s="42" t="s">
        <v>1</v>
      </c>
      <c r="C51" s="42" t="s">
        <v>1</v>
      </c>
      <c r="D51" s="42" t="s">
        <v>1</v>
      </c>
      <c r="E51" s="42" t="s">
        <v>1</v>
      </c>
      <c r="F51" s="42" t="s">
        <v>1</v>
      </c>
      <c r="G51" s="42" t="s">
        <v>1</v>
      </c>
      <c r="H51" s="42" t="s">
        <v>1</v>
      </c>
      <c r="I51" s="42" t="s">
        <v>1</v>
      </c>
      <c r="J51" s="42" t="s">
        <v>1</v>
      </c>
      <c r="K51" s="9" t="s">
        <v>1</v>
      </c>
    </row>
    <row r="52" spans="1:11">
      <c r="A52" s="42" t="s">
        <v>1</v>
      </c>
      <c r="B52" s="42" t="s">
        <v>1</v>
      </c>
      <c r="C52" s="42" t="s">
        <v>1</v>
      </c>
      <c r="D52" s="42" t="s">
        <v>1</v>
      </c>
      <c r="E52" s="42" t="s">
        <v>1</v>
      </c>
      <c r="F52" s="42" t="s">
        <v>1</v>
      </c>
      <c r="G52" s="42" t="s">
        <v>1</v>
      </c>
      <c r="H52" s="42" t="s">
        <v>1</v>
      </c>
      <c r="I52" s="42" t="s">
        <v>1</v>
      </c>
      <c r="J52" s="42" t="s">
        <v>1</v>
      </c>
      <c r="K52" s="9"/>
    </row>
    <row r="53" spans="1:11">
      <c r="A53" s="42" t="s">
        <v>1</v>
      </c>
      <c r="B53" s="42" t="s">
        <v>1</v>
      </c>
      <c r="C53" s="42" t="s">
        <v>1</v>
      </c>
      <c r="D53" s="42" t="s">
        <v>1</v>
      </c>
      <c r="E53" s="42" t="s">
        <v>1</v>
      </c>
      <c r="F53" s="42" t="s">
        <v>1</v>
      </c>
      <c r="G53" s="42" t="s">
        <v>1</v>
      </c>
      <c r="H53" s="42" t="s">
        <v>1</v>
      </c>
      <c r="I53" s="42" t="s">
        <v>1</v>
      </c>
      <c r="J53" s="42" t="s">
        <v>1</v>
      </c>
      <c r="K53" s="9"/>
    </row>
    <row r="54" spans="1:11">
      <c r="A54" s="9" t="s">
        <v>1</v>
      </c>
      <c r="B54" s="9"/>
      <c r="C54" s="9"/>
      <c r="D54" s="9"/>
      <c r="E54" s="9"/>
      <c r="F54" s="9"/>
      <c r="G54" s="9"/>
      <c r="H54" s="9"/>
      <c r="I54" s="9"/>
      <c r="J54" s="9"/>
      <c r="K54" s="9"/>
    </row>
  </sheetData>
  <mergeCells count="12">
    <mergeCell ref="A1:K1"/>
    <mergeCell ref="A2:K2"/>
    <mergeCell ref="A4:E4"/>
    <mergeCell ref="F4:H4"/>
    <mergeCell ref="A42:J45"/>
    <mergeCell ref="A47:J48"/>
    <mergeCell ref="A50:J53"/>
    <mergeCell ref="A5:E5"/>
    <mergeCell ref="F5:H5"/>
    <mergeCell ref="A6:E6"/>
    <mergeCell ref="F6:H6"/>
    <mergeCell ref="A38:J40"/>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D91FE-96B9-47A5-9414-466A17A24F5A}">
  <dimension ref="A1:K46"/>
  <sheetViews>
    <sheetView workbookViewId="0">
      <selection activeCell="A7" sqref="A7"/>
    </sheetView>
  </sheetViews>
  <sheetFormatPr defaultColWidth="9.140625" defaultRowHeight="12.6"/>
  <cols>
    <col min="1" max="14" width="12" style="7" customWidth="1"/>
    <col min="15" max="16384" width="9.140625" style="7"/>
  </cols>
  <sheetData>
    <row r="1" spans="1:11" ht="12.6" customHeight="1">
      <c r="A1" s="41" t="s">
        <v>0</v>
      </c>
      <c r="B1" s="42" t="s">
        <v>1</v>
      </c>
      <c r="C1" s="42" t="s">
        <v>1</v>
      </c>
      <c r="D1" s="42" t="s">
        <v>1</v>
      </c>
      <c r="E1" s="42" t="s">
        <v>1</v>
      </c>
      <c r="F1" s="42" t="s">
        <v>1</v>
      </c>
      <c r="G1" s="42" t="s">
        <v>1</v>
      </c>
      <c r="H1" s="42" t="s">
        <v>1</v>
      </c>
      <c r="I1" s="42" t="s">
        <v>1</v>
      </c>
      <c r="J1" s="42" t="s">
        <v>1</v>
      </c>
      <c r="K1" s="42" t="s">
        <v>1</v>
      </c>
    </row>
    <row r="2" spans="1:11">
      <c r="A2" s="51" t="s">
        <v>345</v>
      </c>
      <c r="B2" s="42" t="s">
        <v>1</v>
      </c>
      <c r="C2" s="42" t="s">
        <v>1</v>
      </c>
      <c r="D2" s="42" t="s">
        <v>1</v>
      </c>
      <c r="E2" s="42" t="s">
        <v>1</v>
      </c>
      <c r="F2" s="42" t="s">
        <v>1</v>
      </c>
      <c r="G2" s="42" t="s">
        <v>1</v>
      </c>
      <c r="H2" s="42" t="s">
        <v>1</v>
      </c>
      <c r="I2" s="42" t="s">
        <v>1</v>
      </c>
      <c r="J2" s="42" t="s">
        <v>1</v>
      </c>
      <c r="K2" s="42" t="s">
        <v>1</v>
      </c>
    </row>
    <row r="3" spans="1:11">
      <c r="A3" s="9" t="s">
        <v>1</v>
      </c>
      <c r="B3" s="9"/>
      <c r="C3" s="9"/>
      <c r="D3" s="9"/>
      <c r="E3" s="9"/>
      <c r="F3" s="9"/>
      <c r="G3" s="9"/>
      <c r="H3" s="9"/>
      <c r="I3" s="9"/>
      <c r="J3" s="9"/>
      <c r="K3" s="9"/>
    </row>
    <row r="4" spans="1:11" ht="30" customHeight="1">
      <c r="A4" s="43" t="s">
        <v>346</v>
      </c>
      <c r="B4" s="42" t="s">
        <v>1</v>
      </c>
      <c r="C4" s="42" t="s">
        <v>1</v>
      </c>
      <c r="D4" s="42" t="s">
        <v>1</v>
      </c>
      <c r="E4" s="42" t="s">
        <v>1</v>
      </c>
      <c r="F4" s="48">
        <v>26596</v>
      </c>
      <c r="G4" s="42" t="s">
        <v>1</v>
      </c>
      <c r="H4" s="42" t="s">
        <v>1</v>
      </c>
      <c r="I4" s="9"/>
      <c r="J4" s="9"/>
      <c r="K4" s="9"/>
    </row>
    <row r="5" spans="1:11" ht="30" customHeight="1">
      <c r="A5" s="43" t="s">
        <v>347</v>
      </c>
      <c r="B5" s="42" t="s">
        <v>1</v>
      </c>
      <c r="C5" s="42" t="s">
        <v>1</v>
      </c>
      <c r="D5" s="42" t="s">
        <v>1</v>
      </c>
      <c r="E5" s="42" t="s">
        <v>1</v>
      </c>
      <c r="F5" s="48">
        <f>F28</f>
        <v>1108</v>
      </c>
      <c r="G5" s="42"/>
      <c r="H5" s="42"/>
      <c r="I5" s="9"/>
      <c r="J5" s="9"/>
      <c r="K5" s="9"/>
    </row>
    <row r="6" spans="1:11" ht="30" customHeight="1">
      <c r="A6" s="43" t="s">
        <v>348</v>
      </c>
      <c r="B6" s="42" t="s">
        <v>1</v>
      </c>
      <c r="C6" s="42" t="s">
        <v>1</v>
      </c>
      <c r="D6" s="42" t="s">
        <v>1</v>
      </c>
      <c r="E6" s="42" t="s">
        <v>1</v>
      </c>
      <c r="F6" s="48">
        <f>F4-F5</f>
        <v>25488</v>
      </c>
      <c r="G6" s="42"/>
      <c r="H6" s="42"/>
      <c r="I6" s="9"/>
      <c r="J6" s="9"/>
      <c r="K6" s="9"/>
    </row>
    <row r="7" spans="1:11">
      <c r="A7" s="9" t="s">
        <v>1</v>
      </c>
      <c r="B7" s="9"/>
      <c r="C7" s="9"/>
      <c r="D7" s="9"/>
      <c r="E7" s="9"/>
      <c r="F7" s="9"/>
      <c r="G7" s="9"/>
      <c r="H7" s="9"/>
      <c r="I7" s="9"/>
      <c r="J7" s="9"/>
      <c r="K7" s="9"/>
    </row>
    <row r="8" spans="1:11">
      <c r="A8" s="9" t="s">
        <v>1</v>
      </c>
      <c r="B8" s="9"/>
      <c r="C8" s="9"/>
      <c r="D8" s="9"/>
      <c r="E8" s="9"/>
      <c r="F8" s="9"/>
      <c r="G8" s="9"/>
      <c r="H8" s="9"/>
      <c r="I8" s="9"/>
      <c r="J8" s="9"/>
      <c r="K8" s="9"/>
    </row>
    <row r="9" spans="1:11" ht="51.95">
      <c r="A9" s="40" t="s">
        <v>6</v>
      </c>
      <c r="B9" s="40" t="s">
        <v>7</v>
      </c>
      <c r="C9" s="40" t="s">
        <v>8</v>
      </c>
      <c r="D9" s="40" t="s">
        <v>9</v>
      </c>
      <c r="E9" s="10" t="s">
        <v>10</v>
      </c>
      <c r="F9" s="40" t="s">
        <v>11</v>
      </c>
      <c r="G9" s="40" t="s">
        <v>12</v>
      </c>
      <c r="H9" s="40" t="s">
        <v>13</v>
      </c>
      <c r="I9" s="40" t="s">
        <v>14</v>
      </c>
      <c r="J9" s="40" t="s">
        <v>15</v>
      </c>
      <c r="K9" s="40" t="s">
        <v>16</v>
      </c>
    </row>
    <row r="10" spans="1:11" ht="37.5">
      <c r="A10" s="21" t="s">
        <v>349</v>
      </c>
      <c r="B10" s="21" t="s">
        <v>350</v>
      </c>
      <c r="C10" s="21" t="s">
        <v>351</v>
      </c>
      <c r="D10" s="21" t="s">
        <v>352</v>
      </c>
      <c r="E10" s="22">
        <v>80.7</v>
      </c>
      <c r="F10" s="20">
        <v>81</v>
      </c>
      <c r="G10" s="19" t="s">
        <v>21</v>
      </c>
      <c r="H10" s="20">
        <f>F10</f>
        <v>81</v>
      </c>
      <c r="I10" s="20">
        <f>F10</f>
        <v>81</v>
      </c>
      <c r="J10" s="20">
        <f>F10</f>
        <v>81</v>
      </c>
      <c r="K10" s="21" t="s">
        <v>353</v>
      </c>
    </row>
    <row r="11" spans="1:11" ht="37.5">
      <c r="A11" s="21" t="s">
        <v>349</v>
      </c>
      <c r="B11" s="21" t="s">
        <v>350</v>
      </c>
      <c r="C11" s="21" t="s">
        <v>351</v>
      </c>
      <c r="D11" s="21" t="s">
        <v>354</v>
      </c>
      <c r="E11" s="22">
        <v>81.3</v>
      </c>
      <c r="F11" s="20">
        <v>80</v>
      </c>
      <c r="G11" s="19" t="s">
        <v>21</v>
      </c>
      <c r="H11" s="20">
        <f t="shared" ref="H11:H26" si="0">F11</f>
        <v>80</v>
      </c>
      <c r="I11" s="20">
        <f t="shared" ref="I11:I26" si="1">F11</f>
        <v>80</v>
      </c>
      <c r="J11" s="20">
        <f t="shared" ref="J11:J26" si="2">F11</f>
        <v>80</v>
      </c>
      <c r="K11" s="21" t="s">
        <v>355</v>
      </c>
    </row>
    <row r="12" spans="1:11" ht="37.5">
      <c r="A12" s="21" t="s">
        <v>349</v>
      </c>
      <c r="B12" s="21" t="s">
        <v>356</v>
      </c>
      <c r="C12" s="21" t="s">
        <v>357</v>
      </c>
      <c r="D12" s="21" t="s">
        <v>358</v>
      </c>
      <c r="E12" s="22">
        <v>60.1</v>
      </c>
      <c r="F12" s="20">
        <v>60</v>
      </c>
      <c r="G12" s="19" t="s">
        <v>21</v>
      </c>
      <c r="H12" s="20">
        <f t="shared" si="0"/>
        <v>60</v>
      </c>
      <c r="I12" s="20">
        <f t="shared" si="1"/>
        <v>60</v>
      </c>
      <c r="J12" s="20">
        <f t="shared" si="2"/>
        <v>60</v>
      </c>
      <c r="K12" s="21" t="s">
        <v>359</v>
      </c>
    </row>
    <row r="13" spans="1:11" ht="37.5">
      <c r="A13" s="21" t="s">
        <v>349</v>
      </c>
      <c r="B13" s="21" t="s">
        <v>356</v>
      </c>
      <c r="C13" s="21" t="s">
        <v>357</v>
      </c>
      <c r="D13" s="21" t="s">
        <v>360</v>
      </c>
      <c r="E13" s="22">
        <v>57.8</v>
      </c>
      <c r="F13" s="20">
        <v>58</v>
      </c>
      <c r="G13" s="19" t="s">
        <v>21</v>
      </c>
      <c r="H13" s="20">
        <f t="shared" si="0"/>
        <v>58</v>
      </c>
      <c r="I13" s="20">
        <f t="shared" si="1"/>
        <v>58</v>
      </c>
      <c r="J13" s="20">
        <f t="shared" si="2"/>
        <v>58</v>
      </c>
      <c r="K13" s="21" t="s">
        <v>361</v>
      </c>
    </row>
    <row r="14" spans="1:11" ht="37.5">
      <c r="A14" s="21" t="s">
        <v>349</v>
      </c>
      <c r="B14" s="21" t="s">
        <v>362</v>
      </c>
      <c r="C14" s="21" t="s">
        <v>363</v>
      </c>
      <c r="D14" s="21" t="s">
        <v>21</v>
      </c>
      <c r="E14" s="22">
        <v>67.7</v>
      </c>
      <c r="F14" s="20">
        <v>68</v>
      </c>
      <c r="G14" s="19" t="s">
        <v>21</v>
      </c>
      <c r="H14" s="20">
        <f t="shared" si="0"/>
        <v>68</v>
      </c>
      <c r="I14" s="20">
        <f t="shared" si="1"/>
        <v>68</v>
      </c>
      <c r="J14" s="20">
        <f t="shared" si="2"/>
        <v>68</v>
      </c>
      <c r="K14" s="21" t="s">
        <v>364</v>
      </c>
    </row>
    <row r="15" spans="1:11" ht="37.5">
      <c r="A15" s="21" t="s">
        <v>349</v>
      </c>
      <c r="B15" s="21" t="s">
        <v>365</v>
      </c>
      <c r="C15" s="21" t="s">
        <v>366</v>
      </c>
      <c r="D15" s="21" t="s">
        <v>75</v>
      </c>
      <c r="E15" s="22">
        <v>60.9</v>
      </c>
      <c r="F15" s="20">
        <v>61</v>
      </c>
      <c r="G15" s="19" t="s">
        <v>21</v>
      </c>
      <c r="H15" s="20">
        <f t="shared" si="0"/>
        <v>61</v>
      </c>
      <c r="I15" s="20">
        <f t="shared" si="1"/>
        <v>61</v>
      </c>
      <c r="J15" s="20">
        <f t="shared" si="2"/>
        <v>61</v>
      </c>
      <c r="K15" s="21" t="s">
        <v>367</v>
      </c>
    </row>
    <row r="16" spans="1:11" ht="37.5">
      <c r="A16" s="21" t="s">
        <v>349</v>
      </c>
      <c r="B16" s="21" t="s">
        <v>365</v>
      </c>
      <c r="C16" s="21" t="s">
        <v>366</v>
      </c>
      <c r="D16" s="21" t="s">
        <v>77</v>
      </c>
      <c r="E16" s="22">
        <v>61.8</v>
      </c>
      <c r="F16" s="20">
        <v>62</v>
      </c>
      <c r="G16" s="19" t="s">
        <v>21</v>
      </c>
      <c r="H16" s="20">
        <f t="shared" si="0"/>
        <v>62</v>
      </c>
      <c r="I16" s="20">
        <f t="shared" si="1"/>
        <v>62</v>
      </c>
      <c r="J16" s="20">
        <f t="shared" si="2"/>
        <v>62</v>
      </c>
      <c r="K16" s="21" t="s">
        <v>368</v>
      </c>
    </row>
    <row r="17" spans="1:11" ht="37.5">
      <c r="A17" s="21" t="s">
        <v>349</v>
      </c>
      <c r="B17" s="21" t="s">
        <v>369</v>
      </c>
      <c r="C17" s="21" t="s">
        <v>370</v>
      </c>
      <c r="D17" s="21" t="s">
        <v>21</v>
      </c>
      <c r="E17" s="22">
        <v>57.6</v>
      </c>
      <c r="F17" s="20">
        <v>58</v>
      </c>
      <c r="G17" s="19" t="s">
        <v>21</v>
      </c>
      <c r="H17" s="20">
        <f t="shared" si="0"/>
        <v>58</v>
      </c>
      <c r="I17" s="20">
        <f t="shared" si="1"/>
        <v>58</v>
      </c>
      <c r="J17" s="20">
        <f t="shared" si="2"/>
        <v>58</v>
      </c>
      <c r="K17" s="21" t="s">
        <v>371</v>
      </c>
    </row>
    <row r="18" spans="1:11" ht="37.5">
      <c r="A18" s="21" t="s">
        <v>349</v>
      </c>
      <c r="B18" s="21" t="s">
        <v>369</v>
      </c>
      <c r="C18" s="21" t="s">
        <v>370</v>
      </c>
      <c r="D18" s="21" t="s">
        <v>65</v>
      </c>
      <c r="E18" s="22">
        <v>58.6</v>
      </c>
      <c r="F18" s="20">
        <v>59</v>
      </c>
      <c r="G18" s="19" t="s">
        <v>21</v>
      </c>
      <c r="H18" s="20">
        <f t="shared" si="0"/>
        <v>59</v>
      </c>
      <c r="I18" s="20">
        <f t="shared" si="1"/>
        <v>59</v>
      </c>
      <c r="J18" s="20">
        <f t="shared" si="2"/>
        <v>59</v>
      </c>
      <c r="K18" s="21" t="s">
        <v>372</v>
      </c>
    </row>
    <row r="19" spans="1:11" s="9" customFormat="1" ht="24.95">
      <c r="A19" s="21" t="s">
        <v>349</v>
      </c>
      <c r="B19" s="15">
        <v>60356</v>
      </c>
      <c r="C19" s="5" t="s">
        <v>373</v>
      </c>
      <c r="D19" s="15">
        <v>1</v>
      </c>
      <c r="E19" s="22">
        <v>85.1</v>
      </c>
      <c r="F19" s="20">
        <v>85</v>
      </c>
      <c r="G19" s="20">
        <v>1</v>
      </c>
      <c r="H19" s="20">
        <f t="shared" si="0"/>
        <v>85</v>
      </c>
      <c r="I19" s="20">
        <f t="shared" si="1"/>
        <v>85</v>
      </c>
      <c r="J19" s="20">
        <f t="shared" si="2"/>
        <v>85</v>
      </c>
      <c r="K19" s="18">
        <v>44361</v>
      </c>
    </row>
    <row r="20" spans="1:11" s="28" customFormat="1" ht="24.95">
      <c r="A20" s="23" t="s">
        <v>349</v>
      </c>
      <c r="B20" s="24">
        <v>60356</v>
      </c>
      <c r="C20" s="27" t="s">
        <v>373</v>
      </c>
      <c r="D20" s="24">
        <v>2</v>
      </c>
      <c r="E20" s="25">
        <v>79.8</v>
      </c>
      <c r="F20" s="31">
        <v>80</v>
      </c>
      <c r="G20" s="31">
        <v>1</v>
      </c>
      <c r="H20" s="20">
        <f t="shared" si="0"/>
        <v>80</v>
      </c>
      <c r="I20" s="20">
        <f t="shared" si="1"/>
        <v>80</v>
      </c>
      <c r="J20" s="20">
        <f t="shared" si="2"/>
        <v>80</v>
      </c>
      <c r="K20" s="32">
        <v>44395</v>
      </c>
    </row>
    <row r="21" spans="1:11" ht="63" customHeight="1">
      <c r="A21" s="21" t="s">
        <v>349</v>
      </c>
      <c r="B21" s="21" t="s">
        <v>374</v>
      </c>
      <c r="C21" s="21" t="s">
        <v>375</v>
      </c>
      <c r="D21" s="21" t="s">
        <v>21</v>
      </c>
      <c r="E21" s="22">
        <v>64.8</v>
      </c>
      <c r="F21" s="20">
        <v>65</v>
      </c>
      <c r="G21" s="20" t="s">
        <v>21</v>
      </c>
      <c r="H21" s="20">
        <f t="shared" si="0"/>
        <v>65</v>
      </c>
      <c r="I21" s="20">
        <f t="shared" si="1"/>
        <v>65</v>
      </c>
      <c r="J21" s="20">
        <f t="shared" si="2"/>
        <v>65</v>
      </c>
      <c r="K21" s="21" t="s">
        <v>376</v>
      </c>
    </row>
    <row r="22" spans="1:11" ht="63.75" customHeight="1">
      <c r="A22" s="21" t="s">
        <v>349</v>
      </c>
      <c r="B22" s="21" t="s">
        <v>374</v>
      </c>
      <c r="C22" s="21" t="s">
        <v>375</v>
      </c>
      <c r="D22" s="21">
        <v>2</v>
      </c>
      <c r="E22" s="22">
        <v>70.5</v>
      </c>
      <c r="F22" s="20">
        <v>71</v>
      </c>
      <c r="G22" s="20" t="s">
        <v>21</v>
      </c>
      <c r="H22" s="20">
        <f t="shared" si="0"/>
        <v>71</v>
      </c>
      <c r="I22" s="20">
        <f t="shared" si="1"/>
        <v>71</v>
      </c>
      <c r="J22" s="20">
        <f t="shared" si="2"/>
        <v>71</v>
      </c>
      <c r="K22" s="21" t="s">
        <v>377</v>
      </c>
    </row>
    <row r="23" spans="1:11" s="9" customFormat="1" ht="37.5">
      <c r="A23" s="21" t="s">
        <v>349</v>
      </c>
      <c r="B23" s="15">
        <v>61322</v>
      </c>
      <c r="C23" s="5" t="s">
        <v>378</v>
      </c>
      <c r="D23" s="5" t="s">
        <v>379</v>
      </c>
      <c r="E23" s="22">
        <v>69.599999999999994</v>
      </c>
      <c r="F23" s="20">
        <v>70</v>
      </c>
      <c r="G23" s="20">
        <v>1</v>
      </c>
      <c r="H23" s="20">
        <f t="shared" si="0"/>
        <v>70</v>
      </c>
      <c r="I23" s="20">
        <f t="shared" si="1"/>
        <v>70</v>
      </c>
      <c r="J23" s="20">
        <f t="shared" si="2"/>
        <v>70</v>
      </c>
      <c r="K23" s="18">
        <v>44368</v>
      </c>
    </row>
    <row r="24" spans="1:11" s="9" customFormat="1" ht="82.5" customHeight="1">
      <c r="A24" s="21" t="s">
        <v>349</v>
      </c>
      <c r="B24" s="15">
        <v>62949</v>
      </c>
      <c r="C24" s="5" t="s">
        <v>380</v>
      </c>
      <c r="D24" s="11" t="s">
        <v>381</v>
      </c>
      <c r="E24" s="36" t="s">
        <v>382</v>
      </c>
      <c r="F24" s="20">
        <v>54</v>
      </c>
      <c r="G24" s="20">
        <v>1</v>
      </c>
      <c r="H24" s="20">
        <f t="shared" si="0"/>
        <v>54</v>
      </c>
      <c r="I24" s="20">
        <f t="shared" si="1"/>
        <v>54</v>
      </c>
      <c r="J24" s="20">
        <f t="shared" si="2"/>
        <v>54</v>
      </c>
      <c r="K24" s="18">
        <v>44827</v>
      </c>
    </row>
    <row r="25" spans="1:11" s="9" customFormat="1" ht="75">
      <c r="A25" s="21" t="s">
        <v>349</v>
      </c>
      <c r="B25" s="15">
        <v>62949</v>
      </c>
      <c r="C25" s="5" t="s">
        <v>380</v>
      </c>
      <c r="D25" s="11" t="s">
        <v>383</v>
      </c>
      <c r="E25" s="36" t="s">
        <v>382</v>
      </c>
      <c r="F25" s="20">
        <v>54</v>
      </c>
      <c r="G25" s="20">
        <v>1</v>
      </c>
      <c r="H25" s="20">
        <f t="shared" si="0"/>
        <v>54</v>
      </c>
      <c r="I25" s="20">
        <f t="shared" si="1"/>
        <v>54</v>
      </c>
      <c r="J25" s="20">
        <f t="shared" si="2"/>
        <v>54</v>
      </c>
      <c r="K25" s="18">
        <v>44821</v>
      </c>
    </row>
    <row r="26" spans="1:11" s="9" customFormat="1" ht="75">
      <c r="A26" s="21" t="s">
        <v>349</v>
      </c>
      <c r="B26" s="15">
        <v>62949</v>
      </c>
      <c r="C26" s="5" t="s">
        <v>380</v>
      </c>
      <c r="D26" s="11" t="s">
        <v>384</v>
      </c>
      <c r="E26" s="36" t="s">
        <v>385</v>
      </c>
      <c r="F26" s="20">
        <v>42</v>
      </c>
      <c r="G26" s="20">
        <v>1</v>
      </c>
      <c r="H26" s="20">
        <f t="shared" si="0"/>
        <v>42</v>
      </c>
      <c r="I26" s="20">
        <f t="shared" si="1"/>
        <v>42</v>
      </c>
      <c r="J26" s="20">
        <f t="shared" si="2"/>
        <v>42</v>
      </c>
      <c r="K26" s="18">
        <v>44867</v>
      </c>
    </row>
    <row r="27" spans="1:11">
      <c r="A27" s="21" t="s">
        <v>1</v>
      </c>
      <c r="B27" s="21" t="s">
        <v>1</v>
      </c>
      <c r="C27" s="21" t="s">
        <v>1</v>
      </c>
      <c r="D27" s="21" t="s">
        <v>1</v>
      </c>
      <c r="E27" s="21" t="s">
        <v>1</v>
      </c>
      <c r="F27" s="21" t="s">
        <v>1</v>
      </c>
      <c r="G27" s="21" t="s">
        <v>1</v>
      </c>
      <c r="H27" s="21" t="s">
        <v>1</v>
      </c>
      <c r="I27" s="21" t="s">
        <v>1</v>
      </c>
      <c r="J27" s="21" t="s">
        <v>1</v>
      </c>
      <c r="K27" s="21" t="s">
        <v>1</v>
      </c>
    </row>
    <row r="28" spans="1:11" ht="12.95">
      <c r="A28" s="21" t="s">
        <v>1</v>
      </c>
      <c r="B28" s="40" t="s">
        <v>36</v>
      </c>
      <c r="C28" s="21" t="s">
        <v>1</v>
      </c>
      <c r="D28" s="21" t="s">
        <v>1</v>
      </c>
      <c r="E28" s="21" t="s">
        <v>1</v>
      </c>
      <c r="F28" s="15">
        <f>SUM(F10:F26)</f>
        <v>1108</v>
      </c>
      <c r="G28" s="15"/>
      <c r="H28" s="15">
        <f>F28</f>
        <v>1108</v>
      </c>
      <c r="I28" s="15">
        <f>F28</f>
        <v>1108</v>
      </c>
      <c r="J28" s="15">
        <f>F28</f>
        <v>1108</v>
      </c>
      <c r="K28" s="21" t="s">
        <v>1</v>
      </c>
    </row>
    <row r="29" spans="1:11">
      <c r="A29" s="9" t="s">
        <v>1</v>
      </c>
      <c r="B29" s="9"/>
      <c r="C29" s="9"/>
      <c r="D29" s="9"/>
      <c r="E29" s="9"/>
      <c r="F29" s="9"/>
      <c r="G29" s="9"/>
      <c r="H29" s="9"/>
      <c r="I29" s="9"/>
      <c r="J29" s="9"/>
      <c r="K29" s="9"/>
    </row>
    <row r="30" spans="1:11" ht="12.75" customHeight="1">
      <c r="A30" s="46" t="s">
        <v>37</v>
      </c>
      <c r="B30" s="42" t="s">
        <v>1</v>
      </c>
      <c r="C30" s="42" t="s">
        <v>1</v>
      </c>
      <c r="D30" s="42" t="s">
        <v>1</v>
      </c>
      <c r="E30" s="42" t="s">
        <v>1</v>
      </c>
      <c r="F30" s="42" t="s">
        <v>1</v>
      </c>
      <c r="G30" s="42" t="s">
        <v>1</v>
      </c>
      <c r="H30" s="42" t="s">
        <v>1</v>
      </c>
      <c r="I30" s="42" t="s">
        <v>1</v>
      </c>
      <c r="J30" s="42" t="s">
        <v>1</v>
      </c>
      <c r="K30" s="9" t="s">
        <v>1</v>
      </c>
    </row>
    <row r="31" spans="1:11">
      <c r="A31" s="42" t="s">
        <v>1</v>
      </c>
      <c r="B31" s="42" t="s">
        <v>1</v>
      </c>
      <c r="C31" s="42" t="s">
        <v>1</v>
      </c>
      <c r="D31" s="42" t="s">
        <v>1</v>
      </c>
      <c r="E31" s="42" t="s">
        <v>1</v>
      </c>
      <c r="F31" s="42" t="s">
        <v>1</v>
      </c>
      <c r="G31" s="42" t="s">
        <v>1</v>
      </c>
      <c r="H31" s="42" t="s">
        <v>1</v>
      </c>
      <c r="I31" s="42" t="s">
        <v>1</v>
      </c>
      <c r="J31" s="42" t="s">
        <v>1</v>
      </c>
      <c r="K31" s="9" t="s">
        <v>1</v>
      </c>
    </row>
    <row r="32" spans="1:11">
      <c r="A32" s="42" t="s">
        <v>1</v>
      </c>
      <c r="B32" s="42" t="s">
        <v>1</v>
      </c>
      <c r="C32" s="42" t="s">
        <v>1</v>
      </c>
      <c r="D32" s="42" t="s">
        <v>1</v>
      </c>
      <c r="E32" s="42" t="s">
        <v>1</v>
      </c>
      <c r="F32" s="42" t="s">
        <v>1</v>
      </c>
      <c r="G32" s="42" t="s">
        <v>1</v>
      </c>
      <c r="H32" s="42" t="s">
        <v>1</v>
      </c>
      <c r="I32" s="42" t="s">
        <v>1</v>
      </c>
      <c r="J32" s="42" t="s">
        <v>1</v>
      </c>
      <c r="K32" s="9"/>
    </row>
    <row r="33" spans="1:11">
      <c r="A33" s="9" t="s">
        <v>1</v>
      </c>
      <c r="B33" s="9"/>
      <c r="C33" s="9"/>
      <c r="D33" s="9"/>
      <c r="E33" s="9"/>
      <c r="F33" s="9"/>
      <c r="G33" s="9"/>
      <c r="H33" s="9"/>
      <c r="I33" s="9"/>
      <c r="J33" s="9"/>
      <c r="K33" s="9"/>
    </row>
    <row r="34" spans="1:11" ht="12.75" customHeight="1">
      <c r="A34" s="46" t="s">
        <v>38</v>
      </c>
      <c r="B34" s="42" t="s">
        <v>1</v>
      </c>
      <c r="C34" s="42" t="s">
        <v>1</v>
      </c>
      <c r="D34" s="42" t="s">
        <v>1</v>
      </c>
      <c r="E34" s="42" t="s">
        <v>1</v>
      </c>
      <c r="F34" s="42" t="s">
        <v>1</v>
      </c>
      <c r="G34" s="42" t="s">
        <v>1</v>
      </c>
      <c r="H34" s="42" t="s">
        <v>1</v>
      </c>
      <c r="I34" s="42" t="s">
        <v>1</v>
      </c>
      <c r="J34" s="42" t="s">
        <v>1</v>
      </c>
      <c r="K34" s="9" t="s">
        <v>1</v>
      </c>
    </row>
    <row r="35" spans="1:11">
      <c r="A35" s="42" t="s">
        <v>1</v>
      </c>
      <c r="B35" s="42" t="s">
        <v>1</v>
      </c>
      <c r="C35" s="42" t="s">
        <v>1</v>
      </c>
      <c r="D35" s="42" t="s">
        <v>1</v>
      </c>
      <c r="E35" s="42" t="s">
        <v>1</v>
      </c>
      <c r="F35" s="42" t="s">
        <v>1</v>
      </c>
      <c r="G35" s="42" t="s">
        <v>1</v>
      </c>
      <c r="H35" s="42" t="s">
        <v>1</v>
      </c>
      <c r="I35" s="42" t="s">
        <v>1</v>
      </c>
      <c r="J35" s="42" t="s">
        <v>1</v>
      </c>
      <c r="K35" s="9" t="s">
        <v>1</v>
      </c>
    </row>
    <row r="36" spans="1:11">
      <c r="A36" s="42" t="s">
        <v>1</v>
      </c>
      <c r="B36" s="42" t="s">
        <v>1</v>
      </c>
      <c r="C36" s="42" t="s">
        <v>1</v>
      </c>
      <c r="D36" s="42" t="s">
        <v>1</v>
      </c>
      <c r="E36" s="42" t="s">
        <v>1</v>
      </c>
      <c r="F36" s="42" t="s">
        <v>1</v>
      </c>
      <c r="G36" s="42" t="s">
        <v>1</v>
      </c>
      <c r="H36" s="42" t="s">
        <v>1</v>
      </c>
      <c r="I36" s="42" t="s">
        <v>1</v>
      </c>
      <c r="J36" s="42" t="s">
        <v>1</v>
      </c>
      <c r="K36" s="9"/>
    </row>
    <row r="37" spans="1:11">
      <c r="A37" s="42" t="s">
        <v>1</v>
      </c>
      <c r="B37" s="42" t="s">
        <v>1</v>
      </c>
      <c r="C37" s="42" t="s">
        <v>1</v>
      </c>
      <c r="D37" s="42" t="s">
        <v>1</v>
      </c>
      <c r="E37" s="42" t="s">
        <v>1</v>
      </c>
      <c r="F37" s="42" t="s">
        <v>1</v>
      </c>
      <c r="G37" s="42" t="s">
        <v>1</v>
      </c>
      <c r="H37" s="42" t="s">
        <v>1</v>
      </c>
      <c r="I37" s="42" t="s">
        <v>1</v>
      </c>
      <c r="J37" s="42" t="s">
        <v>1</v>
      </c>
      <c r="K37" s="9"/>
    </row>
    <row r="38" spans="1:11">
      <c r="A38" s="9" t="s">
        <v>1</v>
      </c>
      <c r="B38" s="9"/>
      <c r="C38" s="9"/>
      <c r="D38" s="9"/>
      <c r="E38" s="9"/>
      <c r="F38" s="9"/>
      <c r="G38" s="9"/>
      <c r="H38" s="9"/>
      <c r="I38" s="9"/>
      <c r="J38" s="9"/>
      <c r="K38" s="9"/>
    </row>
    <row r="39" spans="1:11" ht="12.75" customHeight="1">
      <c r="A39" s="46" t="s">
        <v>39</v>
      </c>
      <c r="B39" s="42" t="s">
        <v>1</v>
      </c>
      <c r="C39" s="42" t="s">
        <v>1</v>
      </c>
      <c r="D39" s="42" t="s">
        <v>1</v>
      </c>
      <c r="E39" s="42" t="s">
        <v>1</v>
      </c>
      <c r="F39" s="42" t="s">
        <v>1</v>
      </c>
      <c r="G39" s="42" t="s">
        <v>1</v>
      </c>
      <c r="H39" s="42" t="s">
        <v>1</v>
      </c>
      <c r="I39" s="42" t="s">
        <v>1</v>
      </c>
      <c r="J39" s="42" t="s">
        <v>1</v>
      </c>
      <c r="K39" s="9" t="s">
        <v>1</v>
      </c>
    </row>
    <row r="40" spans="1:11">
      <c r="A40" s="42" t="s">
        <v>1</v>
      </c>
      <c r="B40" s="42" t="s">
        <v>1</v>
      </c>
      <c r="C40" s="42" t="s">
        <v>1</v>
      </c>
      <c r="D40" s="42" t="s">
        <v>1</v>
      </c>
      <c r="E40" s="42" t="s">
        <v>1</v>
      </c>
      <c r="F40" s="42" t="s">
        <v>1</v>
      </c>
      <c r="G40" s="42" t="s">
        <v>1</v>
      </c>
      <c r="H40" s="42" t="s">
        <v>1</v>
      </c>
      <c r="I40" s="42" t="s">
        <v>1</v>
      </c>
      <c r="J40" s="42" t="s">
        <v>1</v>
      </c>
      <c r="K40" s="9" t="s">
        <v>1</v>
      </c>
    </row>
    <row r="41" spans="1:11">
      <c r="A41" s="9" t="s">
        <v>1</v>
      </c>
      <c r="B41" s="9"/>
      <c r="C41" s="9"/>
      <c r="D41" s="9"/>
      <c r="E41" s="9"/>
      <c r="F41" s="9"/>
      <c r="G41" s="9"/>
      <c r="H41" s="9"/>
      <c r="I41" s="9"/>
      <c r="J41" s="9"/>
      <c r="K41" s="9"/>
    </row>
    <row r="42" spans="1:11" ht="12.75" customHeight="1">
      <c r="A42" s="46" t="s">
        <v>40</v>
      </c>
      <c r="B42" s="42" t="s">
        <v>1</v>
      </c>
      <c r="C42" s="42" t="s">
        <v>1</v>
      </c>
      <c r="D42" s="42" t="s">
        <v>1</v>
      </c>
      <c r="E42" s="42" t="s">
        <v>1</v>
      </c>
      <c r="F42" s="42" t="s">
        <v>1</v>
      </c>
      <c r="G42" s="42" t="s">
        <v>1</v>
      </c>
      <c r="H42" s="42" t="s">
        <v>1</v>
      </c>
      <c r="I42" s="42" t="s">
        <v>1</v>
      </c>
      <c r="J42" s="42" t="s">
        <v>1</v>
      </c>
      <c r="K42" s="9" t="s">
        <v>1</v>
      </c>
    </row>
    <row r="43" spans="1:11">
      <c r="A43" s="42" t="s">
        <v>1</v>
      </c>
      <c r="B43" s="42" t="s">
        <v>1</v>
      </c>
      <c r="C43" s="42" t="s">
        <v>1</v>
      </c>
      <c r="D43" s="42" t="s">
        <v>1</v>
      </c>
      <c r="E43" s="42" t="s">
        <v>1</v>
      </c>
      <c r="F43" s="42" t="s">
        <v>1</v>
      </c>
      <c r="G43" s="42" t="s">
        <v>1</v>
      </c>
      <c r="H43" s="42" t="s">
        <v>1</v>
      </c>
      <c r="I43" s="42" t="s">
        <v>1</v>
      </c>
      <c r="J43" s="42" t="s">
        <v>1</v>
      </c>
      <c r="K43" s="9" t="s">
        <v>1</v>
      </c>
    </row>
    <row r="44" spans="1:11">
      <c r="A44" s="42" t="s">
        <v>1</v>
      </c>
      <c r="B44" s="42" t="s">
        <v>1</v>
      </c>
      <c r="C44" s="42" t="s">
        <v>1</v>
      </c>
      <c r="D44" s="42" t="s">
        <v>1</v>
      </c>
      <c r="E44" s="42" t="s">
        <v>1</v>
      </c>
      <c r="F44" s="42" t="s">
        <v>1</v>
      </c>
      <c r="G44" s="42" t="s">
        <v>1</v>
      </c>
      <c r="H44" s="42" t="s">
        <v>1</v>
      </c>
      <c r="I44" s="42" t="s">
        <v>1</v>
      </c>
      <c r="J44" s="42" t="s">
        <v>1</v>
      </c>
      <c r="K44" s="9"/>
    </row>
    <row r="45" spans="1:11">
      <c r="A45" s="42" t="s">
        <v>1</v>
      </c>
      <c r="B45" s="42" t="s">
        <v>1</v>
      </c>
      <c r="C45" s="42" t="s">
        <v>1</v>
      </c>
      <c r="D45" s="42" t="s">
        <v>1</v>
      </c>
      <c r="E45" s="42" t="s">
        <v>1</v>
      </c>
      <c r="F45" s="42" t="s">
        <v>1</v>
      </c>
      <c r="G45" s="42" t="s">
        <v>1</v>
      </c>
      <c r="H45" s="42" t="s">
        <v>1</v>
      </c>
      <c r="I45" s="42" t="s">
        <v>1</v>
      </c>
      <c r="J45" s="42" t="s">
        <v>1</v>
      </c>
      <c r="K45" s="9"/>
    </row>
    <row r="46" spans="1:11">
      <c r="A46" s="9" t="s">
        <v>1</v>
      </c>
      <c r="B46" s="9"/>
      <c r="C46" s="9"/>
      <c r="D46" s="9"/>
      <c r="E46" s="9"/>
      <c r="F46" s="9"/>
      <c r="G46" s="9"/>
      <c r="H46" s="9"/>
      <c r="I46" s="9"/>
      <c r="J46" s="9"/>
      <c r="K46" s="9"/>
    </row>
  </sheetData>
  <mergeCells count="12">
    <mergeCell ref="A1:K1"/>
    <mergeCell ref="A2:K2"/>
    <mergeCell ref="A4:E4"/>
    <mergeCell ref="F4:H4"/>
    <mergeCell ref="A34:J37"/>
    <mergeCell ref="A39:J40"/>
    <mergeCell ref="A42:J45"/>
    <mergeCell ref="A5:E5"/>
    <mergeCell ref="F5:H5"/>
    <mergeCell ref="A6:E6"/>
    <mergeCell ref="F6:H6"/>
    <mergeCell ref="A30:J3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D5C0B-D751-4E27-8AF7-63272083EC16}">
  <dimension ref="A1:K59"/>
  <sheetViews>
    <sheetView workbookViewId="0">
      <selection activeCell="A7" sqref="A7"/>
    </sheetView>
  </sheetViews>
  <sheetFormatPr defaultColWidth="9.140625" defaultRowHeight="12.6"/>
  <cols>
    <col min="1" max="14" width="12" style="2" customWidth="1"/>
    <col min="15" max="16384" width="9.140625" style="2"/>
  </cols>
  <sheetData>
    <row r="1" spans="1:11" ht="12.6" customHeight="1">
      <c r="A1" s="41" t="s">
        <v>0</v>
      </c>
      <c r="B1" s="42" t="s">
        <v>1</v>
      </c>
      <c r="C1" s="42" t="s">
        <v>1</v>
      </c>
      <c r="D1" s="42" t="s">
        <v>1</v>
      </c>
      <c r="E1" s="42" t="s">
        <v>1</v>
      </c>
      <c r="F1" s="42" t="s">
        <v>1</v>
      </c>
      <c r="G1" s="42" t="s">
        <v>1</v>
      </c>
      <c r="H1" s="42" t="s">
        <v>1</v>
      </c>
      <c r="I1" s="42" t="s">
        <v>1</v>
      </c>
      <c r="J1" s="42" t="s">
        <v>1</v>
      </c>
      <c r="K1" s="42" t="s">
        <v>1</v>
      </c>
    </row>
    <row r="2" spans="1:11">
      <c r="A2" s="52" t="s">
        <v>386</v>
      </c>
      <c r="B2" s="42" t="s">
        <v>1</v>
      </c>
      <c r="C2" s="42" t="s">
        <v>1</v>
      </c>
      <c r="D2" s="42" t="s">
        <v>1</v>
      </c>
      <c r="E2" s="42" t="s">
        <v>1</v>
      </c>
      <c r="F2" s="42" t="s">
        <v>1</v>
      </c>
      <c r="G2" s="42" t="s">
        <v>1</v>
      </c>
      <c r="H2" s="42" t="s">
        <v>1</v>
      </c>
      <c r="I2" s="42" t="s">
        <v>1</v>
      </c>
      <c r="J2" s="42" t="s">
        <v>1</v>
      </c>
      <c r="K2" s="42" t="s">
        <v>1</v>
      </c>
    </row>
    <row r="3" spans="1:11">
      <c r="A3" s="9"/>
      <c r="B3" s="9"/>
      <c r="C3" s="9"/>
      <c r="D3" s="9"/>
      <c r="E3" s="9"/>
      <c r="F3" s="9"/>
      <c r="G3" s="9"/>
      <c r="H3" s="9"/>
      <c r="I3" s="9"/>
      <c r="J3" s="9"/>
      <c r="K3" s="9"/>
    </row>
    <row r="4" spans="1:11" ht="30" customHeight="1">
      <c r="A4" s="43" t="s">
        <v>387</v>
      </c>
      <c r="B4" s="42" t="s">
        <v>1</v>
      </c>
      <c r="C4" s="42" t="s">
        <v>1</v>
      </c>
      <c r="D4" s="42" t="s">
        <v>1</v>
      </c>
      <c r="E4" s="42" t="s">
        <v>1</v>
      </c>
      <c r="F4" s="49">
        <v>30095</v>
      </c>
      <c r="G4" s="42" t="s">
        <v>1</v>
      </c>
      <c r="H4" s="42" t="s">
        <v>1</v>
      </c>
      <c r="I4" s="9"/>
      <c r="J4" s="9"/>
      <c r="K4" s="9"/>
    </row>
    <row r="5" spans="1:11" ht="30" customHeight="1">
      <c r="A5" s="43" t="s">
        <v>388</v>
      </c>
      <c r="B5" s="42" t="s">
        <v>1</v>
      </c>
      <c r="C5" s="42" t="s">
        <v>1</v>
      </c>
      <c r="D5" s="42" t="s">
        <v>1</v>
      </c>
      <c r="E5" s="42" t="s">
        <v>1</v>
      </c>
      <c r="F5" s="49">
        <v>1496</v>
      </c>
      <c r="G5" s="42"/>
      <c r="H5" s="42"/>
      <c r="I5" s="9"/>
      <c r="J5" s="9"/>
      <c r="K5" s="9"/>
    </row>
    <row r="6" spans="1:11" ht="30" customHeight="1">
      <c r="A6" s="43" t="s">
        <v>389</v>
      </c>
      <c r="B6" s="42" t="s">
        <v>1</v>
      </c>
      <c r="C6" s="42" t="s">
        <v>1</v>
      </c>
      <c r="D6" s="42" t="s">
        <v>1</v>
      </c>
      <c r="E6" s="42" t="s">
        <v>1</v>
      </c>
      <c r="F6" s="49">
        <f>F4-F5</f>
        <v>28599</v>
      </c>
      <c r="G6" s="42"/>
      <c r="H6" s="42"/>
      <c r="I6" s="9"/>
      <c r="J6" s="9"/>
      <c r="K6" s="9"/>
    </row>
    <row r="7" spans="1:11">
      <c r="A7" s="9" t="s">
        <v>1</v>
      </c>
      <c r="B7" s="9"/>
      <c r="C7" s="9"/>
      <c r="D7" s="9"/>
      <c r="E7" s="9"/>
      <c r="F7" s="9"/>
      <c r="G7" s="9"/>
      <c r="H7" s="9"/>
      <c r="I7" s="9"/>
      <c r="J7" s="9"/>
      <c r="K7" s="9"/>
    </row>
    <row r="8" spans="1:11">
      <c r="A8" s="9" t="s">
        <v>1</v>
      </c>
      <c r="B8" s="9"/>
      <c r="C8" s="9"/>
      <c r="D8" s="9"/>
      <c r="E8" s="9"/>
      <c r="F8" s="9"/>
      <c r="G8" s="9"/>
      <c r="H8" s="9"/>
      <c r="I8" s="9"/>
      <c r="J8" s="9"/>
      <c r="K8" s="9"/>
    </row>
    <row r="9" spans="1:11" ht="51.95">
      <c r="A9" s="10" t="s">
        <v>6</v>
      </c>
      <c r="B9" s="10" t="s">
        <v>7</v>
      </c>
      <c r="C9" s="10" t="s">
        <v>8</v>
      </c>
      <c r="D9" s="10" t="s">
        <v>9</v>
      </c>
      <c r="E9" s="10" t="s">
        <v>10</v>
      </c>
      <c r="F9" s="10" t="s">
        <v>11</v>
      </c>
      <c r="G9" s="10" t="s">
        <v>12</v>
      </c>
      <c r="H9" s="10" t="s">
        <v>13</v>
      </c>
      <c r="I9" s="10" t="s">
        <v>14</v>
      </c>
      <c r="J9" s="10" t="s">
        <v>15</v>
      </c>
      <c r="K9" s="10" t="s">
        <v>16</v>
      </c>
    </row>
    <row r="10" spans="1:11" ht="51" customHeight="1">
      <c r="A10" s="21" t="s">
        <v>390</v>
      </c>
      <c r="B10" s="21" t="s">
        <v>391</v>
      </c>
      <c r="C10" s="21" t="s">
        <v>392</v>
      </c>
      <c r="D10" s="21" t="s">
        <v>208</v>
      </c>
      <c r="E10" s="22">
        <v>12.5</v>
      </c>
      <c r="F10" s="11">
        <v>13</v>
      </c>
      <c r="G10" s="5" t="s">
        <v>21</v>
      </c>
      <c r="H10" s="11">
        <f>F10</f>
        <v>13</v>
      </c>
      <c r="I10" s="11">
        <f>F10</f>
        <v>13</v>
      </c>
      <c r="J10" s="11">
        <f>F10</f>
        <v>13</v>
      </c>
      <c r="K10" s="21" t="s">
        <v>393</v>
      </c>
    </row>
    <row r="11" spans="1:11" ht="51" customHeight="1">
      <c r="A11" s="21" t="s">
        <v>390</v>
      </c>
      <c r="B11" s="21" t="s">
        <v>391</v>
      </c>
      <c r="C11" s="21" t="s">
        <v>392</v>
      </c>
      <c r="D11" s="21" t="s">
        <v>394</v>
      </c>
      <c r="E11" s="22">
        <v>11.9</v>
      </c>
      <c r="F11" s="11">
        <v>12</v>
      </c>
      <c r="G11" s="5" t="s">
        <v>21</v>
      </c>
      <c r="H11" s="11">
        <f t="shared" ref="H11:H39" si="0">F11</f>
        <v>12</v>
      </c>
      <c r="I11" s="11">
        <f t="shared" ref="I11:I39" si="1">F11</f>
        <v>12</v>
      </c>
      <c r="J11" s="11">
        <f t="shared" ref="J11:J39" si="2">F11</f>
        <v>12</v>
      </c>
      <c r="K11" s="21" t="s">
        <v>395</v>
      </c>
    </row>
    <row r="12" spans="1:11" ht="24.95">
      <c r="A12" s="21" t="s">
        <v>390</v>
      </c>
      <c r="B12" s="21" t="s">
        <v>396</v>
      </c>
      <c r="C12" s="21" t="s">
        <v>397</v>
      </c>
      <c r="D12" s="21" t="s">
        <v>21</v>
      </c>
      <c r="E12" s="22">
        <v>25.1</v>
      </c>
      <c r="F12" s="11">
        <v>25</v>
      </c>
      <c r="G12" s="5" t="s">
        <v>21</v>
      </c>
      <c r="H12" s="11">
        <f t="shared" si="0"/>
        <v>25</v>
      </c>
      <c r="I12" s="11">
        <f t="shared" si="1"/>
        <v>25</v>
      </c>
      <c r="J12" s="11">
        <f t="shared" si="2"/>
        <v>25</v>
      </c>
      <c r="K12" s="21" t="s">
        <v>398</v>
      </c>
    </row>
    <row r="13" spans="1:11" ht="24.95">
      <c r="A13" s="21" t="s">
        <v>390</v>
      </c>
      <c r="B13" s="21" t="s">
        <v>396</v>
      </c>
      <c r="C13" s="21" t="s">
        <v>397</v>
      </c>
      <c r="D13" s="21" t="s">
        <v>65</v>
      </c>
      <c r="E13" s="22">
        <v>23.8</v>
      </c>
      <c r="F13" s="11">
        <v>24</v>
      </c>
      <c r="G13" s="5" t="s">
        <v>21</v>
      </c>
      <c r="H13" s="11">
        <f t="shared" si="0"/>
        <v>24</v>
      </c>
      <c r="I13" s="11">
        <f t="shared" si="1"/>
        <v>24</v>
      </c>
      <c r="J13" s="11">
        <f t="shared" si="2"/>
        <v>24</v>
      </c>
      <c r="K13" s="21" t="s">
        <v>398</v>
      </c>
    </row>
    <row r="14" spans="1:11" ht="24.95">
      <c r="A14" s="21" t="s">
        <v>390</v>
      </c>
      <c r="B14" s="21" t="s">
        <v>396</v>
      </c>
      <c r="C14" s="21" t="s">
        <v>397</v>
      </c>
      <c r="D14" s="21" t="s">
        <v>399</v>
      </c>
      <c r="E14" s="22">
        <v>20.100000000000001</v>
      </c>
      <c r="F14" s="11">
        <v>20</v>
      </c>
      <c r="G14" s="5" t="s">
        <v>21</v>
      </c>
      <c r="H14" s="11">
        <f t="shared" si="0"/>
        <v>20</v>
      </c>
      <c r="I14" s="11">
        <f t="shared" si="1"/>
        <v>20</v>
      </c>
      <c r="J14" s="11">
        <f t="shared" si="2"/>
        <v>20</v>
      </c>
      <c r="K14" s="21" t="s">
        <v>398</v>
      </c>
    </row>
    <row r="15" spans="1:11" ht="24.95">
      <c r="A15" s="21" t="s">
        <v>390</v>
      </c>
      <c r="B15" s="21" t="s">
        <v>396</v>
      </c>
      <c r="C15" s="21" t="s">
        <v>397</v>
      </c>
      <c r="D15" s="21" t="s">
        <v>226</v>
      </c>
      <c r="E15" s="22">
        <v>49.3</v>
      </c>
      <c r="F15" s="11">
        <v>49</v>
      </c>
      <c r="G15" s="5" t="s">
        <v>21</v>
      </c>
      <c r="H15" s="11">
        <f t="shared" si="0"/>
        <v>49</v>
      </c>
      <c r="I15" s="11">
        <f t="shared" si="1"/>
        <v>49</v>
      </c>
      <c r="J15" s="11">
        <f t="shared" si="2"/>
        <v>49</v>
      </c>
      <c r="K15" s="21" t="s">
        <v>400</v>
      </c>
    </row>
    <row r="16" spans="1:11" ht="24.95">
      <c r="A16" s="21" t="s">
        <v>390</v>
      </c>
      <c r="B16" s="21" t="s">
        <v>396</v>
      </c>
      <c r="C16" s="21" t="s">
        <v>397</v>
      </c>
      <c r="D16" s="21" t="s">
        <v>190</v>
      </c>
      <c r="E16" s="22">
        <v>49</v>
      </c>
      <c r="F16" s="11">
        <v>49</v>
      </c>
      <c r="G16" s="5" t="s">
        <v>21</v>
      </c>
      <c r="H16" s="11">
        <f t="shared" si="0"/>
        <v>49</v>
      </c>
      <c r="I16" s="11">
        <f t="shared" si="1"/>
        <v>49</v>
      </c>
      <c r="J16" s="11">
        <f t="shared" si="2"/>
        <v>49</v>
      </c>
      <c r="K16" s="21" t="s">
        <v>401</v>
      </c>
    </row>
    <row r="17" spans="1:11" ht="50.1">
      <c r="A17" s="21" t="s">
        <v>390</v>
      </c>
      <c r="B17" s="21" t="s">
        <v>402</v>
      </c>
      <c r="C17" s="5" t="s">
        <v>403</v>
      </c>
      <c r="D17" s="21" t="s">
        <v>49</v>
      </c>
      <c r="E17" s="22">
        <v>67.400000000000006</v>
      </c>
      <c r="F17" s="11">
        <v>67</v>
      </c>
      <c r="G17" s="5" t="s">
        <v>21</v>
      </c>
      <c r="H17" s="11">
        <f t="shared" si="0"/>
        <v>67</v>
      </c>
      <c r="I17" s="11">
        <f t="shared" si="1"/>
        <v>67</v>
      </c>
      <c r="J17" s="11">
        <f t="shared" si="2"/>
        <v>67</v>
      </c>
      <c r="K17" s="21" t="s">
        <v>404</v>
      </c>
    </row>
    <row r="18" spans="1:11" ht="50.1">
      <c r="A18" s="21" t="s">
        <v>390</v>
      </c>
      <c r="B18" s="21" t="s">
        <v>402</v>
      </c>
      <c r="C18" s="5" t="s">
        <v>403</v>
      </c>
      <c r="D18" s="21" t="s">
        <v>51</v>
      </c>
      <c r="E18" s="22">
        <v>65.400000000000006</v>
      </c>
      <c r="F18" s="11">
        <v>65</v>
      </c>
      <c r="G18" s="5" t="s">
        <v>21</v>
      </c>
      <c r="H18" s="11">
        <f t="shared" si="0"/>
        <v>65</v>
      </c>
      <c r="I18" s="11">
        <f t="shared" si="1"/>
        <v>65</v>
      </c>
      <c r="J18" s="11">
        <f t="shared" si="2"/>
        <v>65</v>
      </c>
      <c r="K18" s="21" t="s">
        <v>405</v>
      </c>
    </row>
    <row r="19" spans="1:11" ht="50.1">
      <c r="A19" s="21" t="s">
        <v>390</v>
      </c>
      <c r="B19" s="21" t="s">
        <v>406</v>
      </c>
      <c r="C19" s="5" t="s">
        <v>407</v>
      </c>
      <c r="D19" s="21" t="s">
        <v>49</v>
      </c>
      <c r="E19" s="22">
        <v>66.7</v>
      </c>
      <c r="F19" s="11">
        <v>67</v>
      </c>
      <c r="G19" s="5" t="s">
        <v>21</v>
      </c>
      <c r="H19" s="11">
        <f t="shared" si="0"/>
        <v>67</v>
      </c>
      <c r="I19" s="11">
        <f t="shared" si="1"/>
        <v>67</v>
      </c>
      <c r="J19" s="11">
        <f t="shared" si="2"/>
        <v>67</v>
      </c>
      <c r="K19" s="21" t="s">
        <v>408</v>
      </c>
    </row>
    <row r="20" spans="1:11" ht="50.1">
      <c r="A20" s="21" t="s">
        <v>390</v>
      </c>
      <c r="B20" s="21" t="s">
        <v>406</v>
      </c>
      <c r="C20" s="5" t="s">
        <v>407</v>
      </c>
      <c r="D20" s="21" t="s">
        <v>51</v>
      </c>
      <c r="E20" s="22">
        <v>63.9</v>
      </c>
      <c r="F20" s="11">
        <v>64</v>
      </c>
      <c r="G20" s="5" t="s">
        <v>21</v>
      </c>
      <c r="H20" s="11">
        <f t="shared" si="0"/>
        <v>64</v>
      </c>
      <c r="I20" s="11">
        <f t="shared" si="1"/>
        <v>64</v>
      </c>
      <c r="J20" s="11">
        <f t="shared" si="2"/>
        <v>64</v>
      </c>
      <c r="K20" s="21" t="s">
        <v>409</v>
      </c>
    </row>
    <row r="21" spans="1:11" s="9" customFormat="1" ht="50.1">
      <c r="A21" s="21" t="s">
        <v>390</v>
      </c>
      <c r="B21" s="15">
        <v>58933</v>
      </c>
      <c r="C21" s="5" t="s">
        <v>410</v>
      </c>
      <c r="D21" s="15">
        <v>101</v>
      </c>
      <c r="E21" s="22">
        <v>19</v>
      </c>
      <c r="F21" s="11">
        <v>19</v>
      </c>
      <c r="G21" s="5" t="s">
        <v>21</v>
      </c>
      <c r="H21" s="11">
        <f t="shared" si="0"/>
        <v>19</v>
      </c>
      <c r="I21" s="11">
        <f t="shared" si="1"/>
        <v>19</v>
      </c>
      <c r="J21" s="11">
        <f t="shared" si="2"/>
        <v>19</v>
      </c>
      <c r="K21" s="17">
        <v>44374</v>
      </c>
    </row>
    <row r="22" spans="1:11" s="9" customFormat="1" ht="50.1">
      <c r="A22" s="21" t="s">
        <v>390</v>
      </c>
      <c r="B22" s="15">
        <v>58933</v>
      </c>
      <c r="C22" s="5" t="s">
        <v>410</v>
      </c>
      <c r="D22" s="15">
        <v>102</v>
      </c>
      <c r="E22" s="22">
        <v>18.100000000000001</v>
      </c>
      <c r="F22" s="11">
        <v>18</v>
      </c>
      <c r="G22" s="5" t="s">
        <v>21</v>
      </c>
      <c r="H22" s="11">
        <f t="shared" si="0"/>
        <v>18</v>
      </c>
      <c r="I22" s="11">
        <f t="shared" si="1"/>
        <v>18</v>
      </c>
      <c r="J22" s="11">
        <f t="shared" si="2"/>
        <v>18</v>
      </c>
      <c r="K22" s="17">
        <v>44369</v>
      </c>
    </row>
    <row r="23" spans="1:11" s="28" customFormat="1" ht="50.1">
      <c r="A23" s="23" t="s">
        <v>390</v>
      </c>
      <c r="B23" s="24">
        <v>58933</v>
      </c>
      <c r="C23" s="27" t="s">
        <v>410</v>
      </c>
      <c r="D23" s="24">
        <v>103</v>
      </c>
      <c r="E23" s="30">
        <v>18.8</v>
      </c>
      <c r="F23" s="26">
        <v>19</v>
      </c>
      <c r="G23" s="27" t="s">
        <v>21</v>
      </c>
      <c r="H23" s="11">
        <f t="shared" si="0"/>
        <v>19</v>
      </c>
      <c r="I23" s="11">
        <f t="shared" si="1"/>
        <v>19</v>
      </c>
      <c r="J23" s="11">
        <f t="shared" si="2"/>
        <v>19</v>
      </c>
      <c r="K23" s="33">
        <v>44378</v>
      </c>
    </row>
    <row r="24" spans="1:11" ht="50.1">
      <c r="A24" s="21" t="s">
        <v>390</v>
      </c>
      <c r="B24" s="21" t="s">
        <v>411</v>
      </c>
      <c r="C24" s="21" t="s">
        <v>412</v>
      </c>
      <c r="D24" s="21" t="s">
        <v>413</v>
      </c>
      <c r="E24" s="22">
        <v>71.099999999999994</v>
      </c>
      <c r="F24" s="11">
        <v>71</v>
      </c>
      <c r="G24" s="5" t="s">
        <v>21</v>
      </c>
      <c r="H24" s="11">
        <f t="shared" si="0"/>
        <v>71</v>
      </c>
      <c r="I24" s="11">
        <f t="shared" si="1"/>
        <v>71</v>
      </c>
      <c r="J24" s="11">
        <f t="shared" si="2"/>
        <v>71</v>
      </c>
      <c r="K24" s="21" t="s">
        <v>414</v>
      </c>
    </row>
    <row r="25" spans="1:11" ht="50.1">
      <c r="A25" s="21" t="s">
        <v>390</v>
      </c>
      <c r="B25" s="21" t="s">
        <v>411</v>
      </c>
      <c r="C25" s="21" t="s">
        <v>412</v>
      </c>
      <c r="D25" s="21" t="s">
        <v>415</v>
      </c>
      <c r="E25" s="22">
        <v>72.400000000000006</v>
      </c>
      <c r="F25" s="11">
        <v>72</v>
      </c>
      <c r="G25" s="5" t="s">
        <v>21</v>
      </c>
      <c r="H25" s="11">
        <f t="shared" si="0"/>
        <v>72</v>
      </c>
      <c r="I25" s="11">
        <f t="shared" si="1"/>
        <v>72</v>
      </c>
      <c r="J25" s="11">
        <f t="shared" si="2"/>
        <v>72</v>
      </c>
      <c r="K25" s="21" t="s">
        <v>416</v>
      </c>
    </row>
    <row r="26" spans="1:11" ht="37.5">
      <c r="A26" s="21" t="s">
        <v>390</v>
      </c>
      <c r="B26" s="21" t="s">
        <v>417</v>
      </c>
      <c r="C26" s="21" t="s">
        <v>418</v>
      </c>
      <c r="D26" s="21" t="s">
        <v>21</v>
      </c>
      <c r="E26" s="22">
        <v>56</v>
      </c>
      <c r="F26" s="11">
        <v>56</v>
      </c>
      <c r="G26" s="5" t="s">
        <v>21</v>
      </c>
      <c r="H26" s="11">
        <f t="shared" si="0"/>
        <v>56</v>
      </c>
      <c r="I26" s="11">
        <f t="shared" si="1"/>
        <v>56</v>
      </c>
      <c r="J26" s="11">
        <f t="shared" si="2"/>
        <v>56</v>
      </c>
      <c r="K26" s="21" t="s">
        <v>419</v>
      </c>
    </row>
    <row r="27" spans="1:11" ht="40.5" customHeight="1">
      <c r="A27" s="21" t="s">
        <v>390</v>
      </c>
      <c r="B27" s="21" t="s">
        <v>417</v>
      </c>
      <c r="C27" s="21" t="s">
        <v>418</v>
      </c>
      <c r="D27" s="21" t="s">
        <v>65</v>
      </c>
      <c r="E27" s="22">
        <v>60.6</v>
      </c>
      <c r="F27" s="11">
        <v>61</v>
      </c>
      <c r="G27" s="5" t="s">
        <v>21</v>
      </c>
      <c r="H27" s="11">
        <f t="shared" si="0"/>
        <v>61</v>
      </c>
      <c r="I27" s="11">
        <f t="shared" si="1"/>
        <v>61</v>
      </c>
      <c r="J27" s="11">
        <f t="shared" si="2"/>
        <v>61</v>
      </c>
      <c r="K27" s="21" t="s">
        <v>420</v>
      </c>
    </row>
    <row r="28" spans="1:11" ht="37.5">
      <c r="A28" s="21" t="s">
        <v>390</v>
      </c>
      <c r="B28" s="21" t="s">
        <v>417</v>
      </c>
      <c r="C28" s="21" t="s">
        <v>418</v>
      </c>
      <c r="D28" s="21" t="s">
        <v>399</v>
      </c>
      <c r="E28" s="22">
        <v>50.3</v>
      </c>
      <c r="F28" s="11">
        <v>50</v>
      </c>
      <c r="G28" s="5" t="s">
        <v>21</v>
      </c>
      <c r="H28" s="11">
        <f t="shared" si="0"/>
        <v>50</v>
      </c>
      <c r="I28" s="11">
        <f t="shared" si="1"/>
        <v>50</v>
      </c>
      <c r="J28" s="11">
        <f t="shared" si="2"/>
        <v>50</v>
      </c>
      <c r="K28" s="21" t="s">
        <v>421</v>
      </c>
    </row>
    <row r="29" spans="1:11" ht="24.95">
      <c r="A29" s="21" t="s">
        <v>390</v>
      </c>
      <c r="B29" s="21" t="s">
        <v>422</v>
      </c>
      <c r="C29" s="5" t="s">
        <v>423</v>
      </c>
      <c r="D29" s="21" t="s">
        <v>49</v>
      </c>
      <c r="E29" s="22">
        <v>56</v>
      </c>
      <c r="F29" s="11">
        <v>56</v>
      </c>
      <c r="G29" s="5" t="s">
        <v>21</v>
      </c>
      <c r="H29" s="11">
        <f t="shared" si="0"/>
        <v>56</v>
      </c>
      <c r="I29" s="11">
        <f t="shared" si="1"/>
        <v>56</v>
      </c>
      <c r="J29" s="11">
        <f t="shared" si="2"/>
        <v>56</v>
      </c>
      <c r="K29" s="21" t="s">
        <v>424</v>
      </c>
    </row>
    <row r="30" spans="1:11" ht="24.95">
      <c r="A30" s="21" t="s">
        <v>390</v>
      </c>
      <c r="B30" s="21" t="s">
        <v>422</v>
      </c>
      <c r="C30" s="5" t="s">
        <v>423</v>
      </c>
      <c r="D30" s="21" t="s">
        <v>51</v>
      </c>
      <c r="E30" s="22">
        <v>56.2</v>
      </c>
      <c r="F30" s="11">
        <v>56</v>
      </c>
      <c r="G30" s="5" t="s">
        <v>21</v>
      </c>
      <c r="H30" s="11">
        <f t="shared" si="0"/>
        <v>56</v>
      </c>
      <c r="I30" s="11">
        <f t="shared" si="1"/>
        <v>56</v>
      </c>
      <c r="J30" s="11">
        <f t="shared" si="2"/>
        <v>56</v>
      </c>
      <c r="K30" s="21" t="s">
        <v>425</v>
      </c>
    </row>
    <row r="31" spans="1:11" ht="24.95">
      <c r="A31" s="21" t="s">
        <v>390</v>
      </c>
      <c r="B31" s="21" t="s">
        <v>422</v>
      </c>
      <c r="C31" s="5" t="s">
        <v>423</v>
      </c>
      <c r="D31" s="21" t="s">
        <v>426</v>
      </c>
      <c r="E31" s="22">
        <v>50.5</v>
      </c>
      <c r="F31" s="11">
        <v>51</v>
      </c>
      <c r="G31" s="5" t="s">
        <v>21</v>
      </c>
      <c r="H31" s="11">
        <f t="shared" si="0"/>
        <v>51</v>
      </c>
      <c r="I31" s="11">
        <f t="shared" si="1"/>
        <v>51</v>
      </c>
      <c r="J31" s="11">
        <f t="shared" si="2"/>
        <v>51</v>
      </c>
      <c r="K31" s="21" t="s">
        <v>427</v>
      </c>
    </row>
    <row r="32" spans="1:11" ht="50.1">
      <c r="A32" s="21" t="s">
        <v>390</v>
      </c>
      <c r="B32" s="21" t="s">
        <v>428</v>
      </c>
      <c r="C32" s="21" t="s">
        <v>429</v>
      </c>
      <c r="D32" s="21" t="s">
        <v>430</v>
      </c>
      <c r="E32" s="22">
        <v>54.7</v>
      </c>
      <c r="F32" s="11">
        <v>55</v>
      </c>
      <c r="G32" s="5" t="s">
        <v>21</v>
      </c>
      <c r="H32" s="11">
        <f t="shared" si="0"/>
        <v>55</v>
      </c>
      <c r="I32" s="11">
        <f t="shared" si="1"/>
        <v>55</v>
      </c>
      <c r="J32" s="11">
        <f t="shared" si="2"/>
        <v>55</v>
      </c>
      <c r="K32" s="21" t="s">
        <v>431</v>
      </c>
    </row>
    <row r="33" spans="1:11" ht="50.1">
      <c r="A33" s="21" t="s">
        <v>390</v>
      </c>
      <c r="B33" s="21" t="s">
        <v>428</v>
      </c>
      <c r="C33" s="21" t="s">
        <v>429</v>
      </c>
      <c r="D33" s="21" t="s">
        <v>432</v>
      </c>
      <c r="E33" s="22">
        <v>55.6</v>
      </c>
      <c r="F33" s="11">
        <v>56</v>
      </c>
      <c r="G33" s="5" t="s">
        <v>21</v>
      </c>
      <c r="H33" s="11">
        <f t="shared" si="0"/>
        <v>56</v>
      </c>
      <c r="I33" s="11">
        <f t="shared" si="1"/>
        <v>56</v>
      </c>
      <c r="J33" s="11">
        <f t="shared" si="2"/>
        <v>56</v>
      </c>
      <c r="K33" s="21" t="s">
        <v>433</v>
      </c>
    </row>
    <row r="34" spans="1:11" ht="36.75" customHeight="1">
      <c r="A34" s="21" t="s">
        <v>390</v>
      </c>
      <c r="B34" s="21" t="s">
        <v>434</v>
      </c>
      <c r="C34" s="21" t="s">
        <v>435</v>
      </c>
      <c r="D34" s="21" t="s">
        <v>198</v>
      </c>
      <c r="E34" s="22">
        <v>73.099999999999994</v>
      </c>
      <c r="F34" s="11">
        <v>73</v>
      </c>
      <c r="G34" s="5" t="s">
        <v>21</v>
      </c>
      <c r="H34" s="11">
        <f t="shared" si="0"/>
        <v>73</v>
      </c>
      <c r="I34" s="11">
        <f t="shared" si="1"/>
        <v>73</v>
      </c>
      <c r="J34" s="11">
        <f t="shared" si="2"/>
        <v>73</v>
      </c>
      <c r="K34" s="21" t="s">
        <v>436</v>
      </c>
    </row>
    <row r="35" spans="1:11" ht="39.75" customHeight="1">
      <c r="A35" s="21" t="s">
        <v>390</v>
      </c>
      <c r="B35" s="21" t="s">
        <v>434</v>
      </c>
      <c r="C35" s="21" t="s">
        <v>435</v>
      </c>
      <c r="D35" s="21" t="s">
        <v>437</v>
      </c>
      <c r="E35" s="22">
        <v>67.3</v>
      </c>
      <c r="F35" s="11">
        <v>67</v>
      </c>
      <c r="G35" s="5" t="s">
        <v>21</v>
      </c>
      <c r="H35" s="11">
        <f t="shared" si="0"/>
        <v>67</v>
      </c>
      <c r="I35" s="11">
        <f t="shared" si="1"/>
        <v>67</v>
      </c>
      <c r="J35" s="11">
        <f t="shared" si="2"/>
        <v>67</v>
      </c>
      <c r="K35" s="21" t="s">
        <v>438</v>
      </c>
    </row>
    <row r="36" spans="1:11" ht="37.5">
      <c r="A36" s="21" t="s">
        <v>390</v>
      </c>
      <c r="B36" s="21" t="s">
        <v>439</v>
      </c>
      <c r="C36" s="21" t="s">
        <v>440</v>
      </c>
      <c r="D36" s="21" t="s">
        <v>49</v>
      </c>
      <c r="E36" s="22">
        <v>68</v>
      </c>
      <c r="F36" s="11">
        <v>68</v>
      </c>
      <c r="G36" s="5" t="s">
        <v>21</v>
      </c>
      <c r="H36" s="11">
        <f t="shared" si="0"/>
        <v>68</v>
      </c>
      <c r="I36" s="11">
        <f t="shared" si="1"/>
        <v>68</v>
      </c>
      <c r="J36" s="11">
        <f t="shared" si="2"/>
        <v>68</v>
      </c>
      <c r="K36" s="21" t="s">
        <v>441</v>
      </c>
    </row>
    <row r="37" spans="1:11" ht="37.5">
      <c r="A37" s="21" t="s">
        <v>390</v>
      </c>
      <c r="B37" s="21" t="s">
        <v>439</v>
      </c>
      <c r="C37" s="21" t="s">
        <v>440</v>
      </c>
      <c r="D37" s="21" t="s">
        <v>51</v>
      </c>
      <c r="E37" s="22">
        <v>68</v>
      </c>
      <c r="F37" s="11">
        <v>68</v>
      </c>
      <c r="G37" s="5" t="s">
        <v>21</v>
      </c>
      <c r="H37" s="11">
        <f t="shared" si="0"/>
        <v>68</v>
      </c>
      <c r="I37" s="11">
        <f t="shared" si="1"/>
        <v>68</v>
      </c>
      <c r="J37" s="11">
        <f t="shared" si="2"/>
        <v>68</v>
      </c>
      <c r="K37" s="21" t="s">
        <v>442</v>
      </c>
    </row>
    <row r="38" spans="1:11" ht="24.95">
      <c r="A38" s="21" t="s">
        <v>390</v>
      </c>
      <c r="B38" s="21" t="s">
        <v>443</v>
      </c>
      <c r="C38" s="21" t="s">
        <v>444</v>
      </c>
      <c r="D38" s="21" t="s">
        <v>75</v>
      </c>
      <c r="E38" s="22">
        <v>61.8</v>
      </c>
      <c r="F38" s="11">
        <v>62</v>
      </c>
      <c r="G38" s="5" t="s">
        <v>21</v>
      </c>
      <c r="H38" s="11">
        <f t="shared" si="0"/>
        <v>62</v>
      </c>
      <c r="I38" s="11">
        <f t="shared" si="1"/>
        <v>62</v>
      </c>
      <c r="J38" s="11">
        <f t="shared" si="2"/>
        <v>62</v>
      </c>
      <c r="K38" s="21" t="s">
        <v>445</v>
      </c>
    </row>
    <row r="39" spans="1:11" s="9" customFormat="1" ht="37.5">
      <c r="A39" s="21" t="s">
        <v>390</v>
      </c>
      <c r="B39" s="15">
        <v>62565</v>
      </c>
      <c r="C39" s="5" t="s">
        <v>446</v>
      </c>
      <c r="D39" s="15">
        <v>1</v>
      </c>
      <c r="E39" s="22">
        <v>63.2</v>
      </c>
      <c r="F39" s="11">
        <v>63</v>
      </c>
      <c r="G39" s="5" t="s">
        <v>21</v>
      </c>
      <c r="H39" s="11">
        <f t="shared" si="0"/>
        <v>63</v>
      </c>
      <c r="I39" s="11">
        <f t="shared" si="1"/>
        <v>63</v>
      </c>
      <c r="J39" s="11">
        <f t="shared" si="2"/>
        <v>63</v>
      </c>
      <c r="K39" s="18">
        <v>44287</v>
      </c>
    </row>
    <row r="40" spans="1:11">
      <c r="A40" s="21" t="s">
        <v>1</v>
      </c>
      <c r="B40" s="21" t="s">
        <v>1</v>
      </c>
      <c r="C40" s="21" t="s">
        <v>1</v>
      </c>
      <c r="D40" s="21" t="s">
        <v>1</v>
      </c>
      <c r="E40" s="21" t="s">
        <v>1</v>
      </c>
      <c r="F40" s="21" t="s">
        <v>1</v>
      </c>
      <c r="G40" s="21" t="s">
        <v>1</v>
      </c>
      <c r="H40" s="21" t="s">
        <v>1</v>
      </c>
      <c r="I40" s="21" t="s">
        <v>1</v>
      </c>
      <c r="J40" s="21" t="s">
        <v>1</v>
      </c>
      <c r="K40" s="21" t="s">
        <v>1</v>
      </c>
    </row>
    <row r="41" spans="1:11" ht="12.95">
      <c r="A41" s="21" t="s">
        <v>1</v>
      </c>
      <c r="B41" s="10" t="s">
        <v>36</v>
      </c>
      <c r="C41" s="21" t="s">
        <v>1</v>
      </c>
      <c r="D41" s="21" t="s">
        <v>1</v>
      </c>
      <c r="E41" s="21" t="s">
        <v>1</v>
      </c>
      <c r="F41" s="37">
        <f>SUM(F10:F39)</f>
        <v>1496</v>
      </c>
      <c r="G41" s="15"/>
      <c r="H41" s="15">
        <v>1496</v>
      </c>
      <c r="I41" s="15">
        <v>1496</v>
      </c>
      <c r="J41" s="15">
        <v>1496</v>
      </c>
      <c r="K41" s="21" t="s">
        <v>1</v>
      </c>
    </row>
    <row r="42" spans="1:11">
      <c r="A42" s="9" t="s">
        <v>1</v>
      </c>
      <c r="B42" s="9"/>
      <c r="C42" s="9"/>
      <c r="D42" s="9"/>
      <c r="E42" s="9"/>
      <c r="F42" s="9"/>
      <c r="G42" s="9"/>
      <c r="H42" s="9"/>
      <c r="I42" s="9"/>
      <c r="J42" s="9"/>
      <c r="K42" s="9"/>
    </row>
    <row r="43" spans="1:11" ht="12.75" customHeight="1">
      <c r="A43" s="46" t="s">
        <v>37</v>
      </c>
      <c r="B43" s="42" t="s">
        <v>1</v>
      </c>
      <c r="C43" s="42" t="s">
        <v>1</v>
      </c>
      <c r="D43" s="42" t="s">
        <v>1</v>
      </c>
      <c r="E43" s="42" t="s">
        <v>1</v>
      </c>
      <c r="F43" s="42" t="s">
        <v>1</v>
      </c>
      <c r="G43" s="42" t="s">
        <v>1</v>
      </c>
      <c r="H43" s="42" t="s">
        <v>1</v>
      </c>
      <c r="I43" s="42" t="s">
        <v>1</v>
      </c>
      <c r="J43" s="42" t="s">
        <v>1</v>
      </c>
      <c r="K43" s="9" t="s">
        <v>1</v>
      </c>
    </row>
    <row r="44" spans="1:11">
      <c r="A44" s="42" t="s">
        <v>1</v>
      </c>
      <c r="B44" s="42" t="s">
        <v>1</v>
      </c>
      <c r="C44" s="42" t="s">
        <v>1</v>
      </c>
      <c r="D44" s="42" t="s">
        <v>1</v>
      </c>
      <c r="E44" s="42" t="s">
        <v>1</v>
      </c>
      <c r="F44" s="42" t="s">
        <v>1</v>
      </c>
      <c r="G44" s="42" t="s">
        <v>1</v>
      </c>
      <c r="H44" s="42" t="s">
        <v>1</v>
      </c>
      <c r="I44" s="42" t="s">
        <v>1</v>
      </c>
      <c r="J44" s="42" t="s">
        <v>1</v>
      </c>
      <c r="K44" s="9" t="s">
        <v>1</v>
      </c>
    </row>
    <row r="45" spans="1:11">
      <c r="A45" s="42" t="s">
        <v>1</v>
      </c>
      <c r="B45" s="42" t="s">
        <v>1</v>
      </c>
      <c r="C45" s="42" t="s">
        <v>1</v>
      </c>
      <c r="D45" s="42" t="s">
        <v>1</v>
      </c>
      <c r="E45" s="42" t="s">
        <v>1</v>
      </c>
      <c r="F45" s="42" t="s">
        <v>1</v>
      </c>
      <c r="G45" s="42" t="s">
        <v>1</v>
      </c>
      <c r="H45" s="42" t="s">
        <v>1</v>
      </c>
      <c r="I45" s="42" t="s">
        <v>1</v>
      </c>
      <c r="J45" s="42" t="s">
        <v>1</v>
      </c>
      <c r="K45" s="9"/>
    </row>
    <row r="46" spans="1:11">
      <c r="A46" s="9" t="s">
        <v>1</v>
      </c>
      <c r="B46" s="9"/>
      <c r="C46" s="9"/>
      <c r="D46" s="9"/>
      <c r="E46" s="9"/>
      <c r="F46" s="9"/>
      <c r="G46" s="9"/>
      <c r="H46" s="9"/>
      <c r="I46" s="9"/>
      <c r="J46" s="9"/>
      <c r="K46" s="9"/>
    </row>
    <row r="47" spans="1:11" ht="12.75" customHeight="1">
      <c r="A47" s="46" t="s">
        <v>38</v>
      </c>
      <c r="B47" s="42" t="s">
        <v>1</v>
      </c>
      <c r="C47" s="42" t="s">
        <v>1</v>
      </c>
      <c r="D47" s="42" t="s">
        <v>1</v>
      </c>
      <c r="E47" s="42" t="s">
        <v>1</v>
      </c>
      <c r="F47" s="42" t="s">
        <v>1</v>
      </c>
      <c r="G47" s="42" t="s">
        <v>1</v>
      </c>
      <c r="H47" s="42" t="s">
        <v>1</v>
      </c>
      <c r="I47" s="42" t="s">
        <v>1</v>
      </c>
      <c r="J47" s="42" t="s">
        <v>1</v>
      </c>
      <c r="K47" s="9" t="s">
        <v>1</v>
      </c>
    </row>
    <row r="48" spans="1:11">
      <c r="A48" s="42" t="s">
        <v>1</v>
      </c>
      <c r="B48" s="42" t="s">
        <v>1</v>
      </c>
      <c r="C48" s="42" t="s">
        <v>1</v>
      </c>
      <c r="D48" s="42" t="s">
        <v>1</v>
      </c>
      <c r="E48" s="42" t="s">
        <v>1</v>
      </c>
      <c r="F48" s="42" t="s">
        <v>1</v>
      </c>
      <c r="G48" s="42" t="s">
        <v>1</v>
      </c>
      <c r="H48" s="42" t="s">
        <v>1</v>
      </c>
      <c r="I48" s="42" t="s">
        <v>1</v>
      </c>
      <c r="J48" s="42" t="s">
        <v>1</v>
      </c>
      <c r="K48" s="9" t="s">
        <v>1</v>
      </c>
    </row>
    <row r="49" spans="1:11">
      <c r="A49" s="42" t="s">
        <v>1</v>
      </c>
      <c r="B49" s="42" t="s">
        <v>1</v>
      </c>
      <c r="C49" s="42" t="s">
        <v>1</v>
      </c>
      <c r="D49" s="42" t="s">
        <v>1</v>
      </c>
      <c r="E49" s="42" t="s">
        <v>1</v>
      </c>
      <c r="F49" s="42" t="s">
        <v>1</v>
      </c>
      <c r="G49" s="42" t="s">
        <v>1</v>
      </c>
      <c r="H49" s="42" t="s">
        <v>1</v>
      </c>
      <c r="I49" s="42" t="s">
        <v>1</v>
      </c>
      <c r="J49" s="42" t="s">
        <v>1</v>
      </c>
      <c r="K49" s="9"/>
    </row>
    <row r="50" spans="1:11">
      <c r="A50" s="42" t="s">
        <v>1</v>
      </c>
      <c r="B50" s="42" t="s">
        <v>1</v>
      </c>
      <c r="C50" s="42" t="s">
        <v>1</v>
      </c>
      <c r="D50" s="42" t="s">
        <v>1</v>
      </c>
      <c r="E50" s="42" t="s">
        <v>1</v>
      </c>
      <c r="F50" s="42" t="s">
        <v>1</v>
      </c>
      <c r="G50" s="42" t="s">
        <v>1</v>
      </c>
      <c r="H50" s="42" t="s">
        <v>1</v>
      </c>
      <c r="I50" s="42" t="s">
        <v>1</v>
      </c>
      <c r="J50" s="42" t="s">
        <v>1</v>
      </c>
      <c r="K50" s="9"/>
    </row>
    <row r="51" spans="1:11">
      <c r="A51" s="9" t="s">
        <v>1</v>
      </c>
      <c r="B51" s="9"/>
      <c r="C51" s="9"/>
      <c r="D51" s="9"/>
      <c r="E51" s="9"/>
      <c r="F51" s="9"/>
      <c r="G51" s="9"/>
      <c r="H51" s="9"/>
      <c r="I51" s="9"/>
      <c r="J51" s="9"/>
      <c r="K51" s="9"/>
    </row>
    <row r="52" spans="1:11" ht="12.75" customHeight="1">
      <c r="A52" s="46" t="s">
        <v>39</v>
      </c>
      <c r="B52" s="42" t="s">
        <v>1</v>
      </c>
      <c r="C52" s="42" t="s">
        <v>1</v>
      </c>
      <c r="D52" s="42" t="s">
        <v>1</v>
      </c>
      <c r="E52" s="42" t="s">
        <v>1</v>
      </c>
      <c r="F52" s="42" t="s">
        <v>1</v>
      </c>
      <c r="G52" s="42" t="s">
        <v>1</v>
      </c>
      <c r="H52" s="42" t="s">
        <v>1</v>
      </c>
      <c r="I52" s="42" t="s">
        <v>1</v>
      </c>
      <c r="J52" s="42" t="s">
        <v>1</v>
      </c>
      <c r="K52" s="9" t="s">
        <v>1</v>
      </c>
    </row>
    <row r="53" spans="1:11">
      <c r="A53" s="42" t="s">
        <v>1</v>
      </c>
      <c r="B53" s="42" t="s">
        <v>1</v>
      </c>
      <c r="C53" s="42" t="s">
        <v>1</v>
      </c>
      <c r="D53" s="42" t="s">
        <v>1</v>
      </c>
      <c r="E53" s="42" t="s">
        <v>1</v>
      </c>
      <c r="F53" s="42" t="s">
        <v>1</v>
      </c>
      <c r="G53" s="42" t="s">
        <v>1</v>
      </c>
      <c r="H53" s="42" t="s">
        <v>1</v>
      </c>
      <c r="I53" s="42" t="s">
        <v>1</v>
      </c>
      <c r="J53" s="42" t="s">
        <v>1</v>
      </c>
      <c r="K53" s="9" t="s">
        <v>1</v>
      </c>
    </row>
    <row r="54" spans="1:11">
      <c r="A54" s="9" t="s">
        <v>1</v>
      </c>
      <c r="B54" s="9"/>
      <c r="C54" s="9"/>
      <c r="D54" s="9"/>
      <c r="E54" s="9"/>
      <c r="F54" s="9"/>
      <c r="G54" s="9"/>
      <c r="H54" s="9"/>
      <c r="I54" s="9"/>
      <c r="J54" s="9"/>
      <c r="K54" s="9"/>
    </row>
    <row r="55" spans="1:11" ht="12.75" customHeight="1">
      <c r="A55" s="46" t="s">
        <v>40</v>
      </c>
      <c r="B55" s="42" t="s">
        <v>1</v>
      </c>
      <c r="C55" s="42" t="s">
        <v>1</v>
      </c>
      <c r="D55" s="42" t="s">
        <v>1</v>
      </c>
      <c r="E55" s="42" t="s">
        <v>1</v>
      </c>
      <c r="F55" s="42" t="s">
        <v>1</v>
      </c>
      <c r="G55" s="42" t="s">
        <v>1</v>
      </c>
      <c r="H55" s="42" t="s">
        <v>1</v>
      </c>
      <c r="I55" s="42" t="s">
        <v>1</v>
      </c>
      <c r="J55" s="42" t="s">
        <v>1</v>
      </c>
      <c r="K55" s="9" t="s">
        <v>1</v>
      </c>
    </row>
    <row r="56" spans="1:11">
      <c r="A56" s="42" t="s">
        <v>1</v>
      </c>
      <c r="B56" s="42" t="s">
        <v>1</v>
      </c>
      <c r="C56" s="42" t="s">
        <v>1</v>
      </c>
      <c r="D56" s="42" t="s">
        <v>1</v>
      </c>
      <c r="E56" s="42" t="s">
        <v>1</v>
      </c>
      <c r="F56" s="42" t="s">
        <v>1</v>
      </c>
      <c r="G56" s="42" t="s">
        <v>1</v>
      </c>
      <c r="H56" s="42" t="s">
        <v>1</v>
      </c>
      <c r="I56" s="42" t="s">
        <v>1</v>
      </c>
      <c r="J56" s="42" t="s">
        <v>1</v>
      </c>
      <c r="K56" s="9" t="s">
        <v>1</v>
      </c>
    </row>
    <row r="57" spans="1:11">
      <c r="A57" s="42" t="s">
        <v>1</v>
      </c>
      <c r="B57" s="42" t="s">
        <v>1</v>
      </c>
      <c r="C57" s="42" t="s">
        <v>1</v>
      </c>
      <c r="D57" s="42" t="s">
        <v>1</v>
      </c>
      <c r="E57" s="42" t="s">
        <v>1</v>
      </c>
      <c r="F57" s="42" t="s">
        <v>1</v>
      </c>
      <c r="G57" s="42" t="s">
        <v>1</v>
      </c>
      <c r="H57" s="42" t="s">
        <v>1</v>
      </c>
      <c r="I57" s="42" t="s">
        <v>1</v>
      </c>
      <c r="J57" s="42" t="s">
        <v>1</v>
      </c>
      <c r="K57" s="9"/>
    </row>
    <row r="58" spans="1:11">
      <c r="A58" s="42" t="s">
        <v>1</v>
      </c>
      <c r="B58" s="42" t="s">
        <v>1</v>
      </c>
      <c r="C58" s="42" t="s">
        <v>1</v>
      </c>
      <c r="D58" s="42" t="s">
        <v>1</v>
      </c>
      <c r="E58" s="42" t="s">
        <v>1</v>
      </c>
      <c r="F58" s="42" t="s">
        <v>1</v>
      </c>
      <c r="G58" s="42" t="s">
        <v>1</v>
      </c>
      <c r="H58" s="42" t="s">
        <v>1</v>
      </c>
      <c r="I58" s="42" t="s">
        <v>1</v>
      </c>
      <c r="J58" s="42" t="s">
        <v>1</v>
      </c>
      <c r="K58" s="9"/>
    </row>
    <row r="59" spans="1:11">
      <c r="A59" s="9" t="s">
        <v>1</v>
      </c>
      <c r="B59" s="9"/>
      <c r="C59" s="9"/>
      <c r="D59" s="9"/>
      <c r="E59" s="9"/>
      <c r="F59" s="9"/>
      <c r="G59" s="9"/>
      <c r="H59" s="9"/>
      <c r="I59" s="9"/>
      <c r="J59" s="9"/>
      <c r="K59" s="9"/>
    </row>
  </sheetData>
  <mergeCells count="12">
    <mergeCell ref="A55:J58"/>
    <mergeCell ref="A1:K1"/>
    <mergeCell ref="A2:K2"/>
    <mergeCell ref="A4:E4"/>
    <mergeCell ref="F4:H4"/>
    <mergeCell ref="A5:E5"/>
    <mergeCell ref="F5:H5"/>
    <mergeCell ref="A6:E6"/>
    <mergeCell ref="F6:H6"/>
    <mergeCell ref="A43:J45"/>
    <mergeCell ref="A47:J50"/>
    <mergeCell ref="A52:J53"/>
  </mergeCells>
  <phoneticPr fontId="6" type="noConversion"/>
  <pageMargins left="0.7" right="0.7" top="0.75" bottom="0.75" header="0.3" footer="0.3"/>
  <pageSetup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0265A-95E3-4645-969E-84E29D4A346C}">
  <dimension ref="A1:K31"/>
  <sheetViews>
    <sheetView workbookViewId="0">
      <selection activeCell="E12" sqref="E12"/>
    </sheetView>
  </sheetViews>
  <sheetFormatPr defaultColWidth="9.140625" defaultRowHeight="12.6"/>
  <cols>
    <col min="1" max="14" width="12" style="8" customWidth="1"/>
    <col min="15" max="16384" width="9.140625" style="8"/>
  </cols>
  <sheetData>
    <row r="1" spans="1:11" ht="12.6" customHeight="1">
      <c r="A1" s="41" t="s">
        <v>0</v>
      </c>
      <c r="B1" s="42" t="s">
        <v>1</v>
      </c>
      <c r="C1" s="42" t="s">
        <v>1</v>
      </c>
      <c r="D1" s="42" t="s">
        <v>1</v>
      </c>
      <c r="E1" s="42" t="s">
        <v>1</v>
      </c>
      <c r="F1" s="42" t="s">
        <v>1</v>
      </c>
      <c r="G1" s="42" t="s">
        <v>1</v>
      </c>
      <c r="H1" s="42" t="s">
        <v>1</v>
      </c>
      <c r="I1" s="42" t="s">
        <v>1</v>
      </c>
      <c r="J1" s="42" t="s">
        <v>1</v>
      </c>
      <c r="K1" s="42" t="s">
        <v>1</v>
      </c>
    </row>
    <row r="2" spans="1:11">
      <c r="A2" s="51" t="s">
        <v>447</v>
      </c>
      <c r="B2" s="42" t="s">
        <v>1</v>
      </c>
      <c r="C2" s="42" t="s">
        <v>1</v>
      </c>
      <c r="D2" s="42" t="s">
        <v>1</v>
      </c>
      <c r="E2" s="42" t="s">
        <v>1</v>
      </c>
      <c r="F2" s="42" t="s">
        <v>1</v>
      </c>
      <c r="G2" s="42" t="s">
        <v>1</v>
      </c>
      <c r="H2" s="42" t="s">
        <v>1</v>
      </c>
      <c r="I2" s="42" t="s">
        <v>1</v>
      </c>
      <c r="J2" s="42" t="s">
        <v>1</v>
      </c>
      <c r="K2" s="42" t="s">
        <v>1</v>
      </c>
    </row>
    <row r="3" spans="1:11">
      <c r="A3" s="9"/>
      <c r="B3" s="9"/>
      <c r="C3" s="9"/>
      <c r="D3" s="9"/>
      <c r="E3" s="9"/>
      <c r="F3" s="9"/>
      <c r="G3" s="9"/>
      <c r="H3" s="9"/>
      <c r="I3" s="9"/>
      <c r="J3" s="9"/>
      <c r="K3" s="9"/>
    </row>
    <row r="4" spans="1:11" ht="30" customHeight="1">
      <c r="A4" s="43" t="s">
        <v>448</v>
      </c>
      <c r="B4" s="42" t="s">
        <v>1</v>
      </c>
      <c r="C4" s="42" t="s">
        <v>1</v>
      </c>
      <c r="D4" s="42" t="s">
        <v>1</v>
      </c>
      <c r="E4" s="42" t="s">
        <v>1</v>
      </c>
      <c r="F4" s="48">
        <v>6005</v>
      </c>
      <c r="G4" s="42" t="s">
        <v>1</v>
      </c>
      <c r="H4" s="42" t="s">
        <v>1</v>
      </c>
      <c r="I4" s="9"/>
      <c r="J4" s="9"/>
      <c r="K4" s="9"/>
    </row>
    <row r="5" spans="1:11" ht="30" customHeight="1">
      <c r="A5" s="43" t="s">
        <v>449</v>
      </c>
      <c r="B5" s="42" t="s">
        <v>1</v>
      </c>
      <c r="C5" s="42" t="s">
        <v>1</v>
      </c>
      <c r="D5" s="42" t="s">
        <v>1</v>
      </c>
      <c r="E5" s="42" t="s">
        <v>1</v>
      </c>
      <c r="F5" s="48">
        <v>200</v>
      </c>
      <c r="G5" s="42"/>
      <c r="H5" s="42"/>
      <c r="I5" s="9"/>
      <c r="J5" s="9"/>
      <c r="K5" s="9"/>
    </row>
    <row r="6" spans="1:11" ht="30" customHeight="1">
      <c r="A6" s="43" t="s">
        <v>450</v>
      </c>
      <c r="B6" s="42" t="s">
        <v>1</v>
      </c>
      <c r="C6" s="42" t="s">
        <v>1</v>
      </c>
      <c r="D6" s="42" t="s">
        <v>1</v>
      </c>
      <c r="E6" s="42" t="s">
        <v>1</v>
      </c>
      <c r="F6" s="48" t="s">
        <v>451</v>
      </c>
      <c r="G6" s="42" t="s">
        <v>1</v>
      </c>
      <c r="H6" s="42" t="s">
        <v>1</v>
      </c>
      <c r="I6" s="9"/>
      <c r="J6" s="9"/>
      <c r="K6" s="9"/>
    </row>
    <row r="7" spans="1:11">
      <c r="A7" s="9" t="s">
        <v>1</v>
      </c>
      <c r="B7" s="9"/>
      <c r="C7" s="9"/>
      <c r="D7" s="9"/>
      <c r="E7" s="9"/>
      <c r="F7" s="9"/>
      <c r="G7" s="9"/>
      <c r="H7" s="9"/>
      <c r="I7" s="9"/>
      <c r="J7" s="9"/>
      <c r="K7" s="9"/>
    </row>
    <row r="8" spans="1:11">
      <c r="A8" s="9" t="s">
        <v>1</v>
      </c>
      <c r="B8" s="9"/>
      <c r="C8" s="9"/>
      <c r="D8" s="9"/>
      <c r="E8" s="9"/>
      <c r="F8" s="9"/>
      <c r="G8" s="9"/>
      <c r="H8" s="9"/>
      <c r="I8" s="9"/>
      <c r="J8" s="9"/>
      <c r="K8" s="9"/>
    </row>
    <row r="9" spans="1:11" ht="51.95">
      <c r="A9" s="40" t="s">
        <v>6</v>
      </c>
      <c r="B9" s="40" t="s">
        <v>7</v>
      </c>
      <c r="C9" s="40" t="s">
        <v>8</v>
      </c>
      <c r="D9" s="40" t="s">
        <v>9</v>
      </c>
      <c r="E9" s="10" t="s">
        <v>10</v>
      </c>
      <c r="F9" s="40" t="s">
        <v>11</v>
      </c>
      <c r="G9" s="40" t="s">
        <v>12</v>
      </c>
      <c r="H9" s="40" t="s">
        <v>13</v>
      </c>
      <c r="I9" s="40" t="s">
        <v>14</v>
      </c>
      <c r="J9" s="40" t="s">
        <v>15</v>
      </c>
      <c r="K9" s="40" t="s">
        <v>16</v>
      </c>
    </row>
    <row r="10" spans="1:11">
      <c r="A10" s="21" t="s">
        <v>452</v>
      </c>
      <c r="B10" s="21" t="s">
        <v>453</v>
      </c>
      <c r="C10" s="21" t="s">
        <v>454</v>
      </c>
      <c r="D10" s="21" t="s">
        <v>166</v>
      </c>
      <c r="E10" s="22">
        <v>100.3</v>
      </c>
      <c r="F10" s="11">
        <v>100</v>
      </c>
      <c r="G10" s="5" t="s">
        <v>21</v>
      </c>
      <c r="H10" s="11">
        <v>100</v>
      </c>
      <c r="I10" s="11">
        <v>100</v>
      </c>
      <c r="J10" s="11">
        <v>100</v>
      </c>
      <c r="K10" s="21" t="s">
        <v>455</v>
      </c>
    </row>
    <row r="11" spans="1:11">
      <c r="A11" s="21" t="s">
        <v>452</v>
      </c>
      <c r="B11" s="21" t="s">
        <v>453</v>
      </c>
      <c r="C11" s="21" t="s">
        <v>454</v>
      </c>
      <c r="D11" s="21" t="s">
        <v>148</v>
      </c>
      <c r="E11" s="22">
        <v>100</v>
      </c>
      <c r="F11" s="11">
        <v>100</v>
      </c>
      <c r="G11" s="5" t="s">
        <v>21</v>
      </c>
      <c r="H11" s="11">
        <v>100</v>
      </c>
      <c r="I11" s="11">
        <v>100</v>
      </c>
      <c r="J11" s="11">
        <v>100</v>
      </c>
      <c r="K11" s="21" t="s">
        <v>456</v>
      </c>
    </row>
    <row r="12" spans="1:11">
      <c r="A12" s="21" t="s">
        <v>1</v>
      </c>
      <c r="B12" s="21" t="s">
        <v>1</v>
      </c>
      <c r="C12" s="21" t="s">
        <v>1</v>
      </c>
      <c r="D12" s="21" t="s">
        <v>1</v>
      </c>
      <c r="E12" s="21" t="s">
        <v>1</v>
      </c>
      <c r="F12" s="21" t="s">
        <v>1</v>
      </c>
      <c r="G12" s="21" t="s">
        <v>1</v>
      </c>
      <c r="H12" s="21" t="s">
        <v>1</v>
      </c>
      <c r="I12" s="21" t="s">
        <v>1</v>
      </c>
      <c r="J12" s="21" t="s">
        <v>1</v>
      </c>
      <c r="K12" s="21" t="s">
        <v>1</v>
      </c>
    </row>
    <row r="13" spans="1:11" ht="12.95">
      <c r="A13" s="21" t="s">
        <v>1</v>
      </c>
      <c r="B13" s="40" t="s">
        <v>36</v>
      </c>
      <c r="C13" s="21" t="s">
        <v>1</v>
      </c>
      <c r="D13" s="21" t="s">
        <v>1</v>
      </c>
      <c r="E13" s="21" t="s">
        <v>1</v>
      </c>
      <c r="F13" s="15">
        <v>200</v>
      </c>
      <c r="G13" s="15"/>
      <c r="H13" s="15">
        <v>200</v>
      </c>
      <c r="I13" s="15">
        <v>200</v>
      </c>
      <c r="J13" s="15">
        <v>200</v>
      </c>
      <c r="K13" s="21" t="s">
        <v>1</v>
      </c>
    </row>
    <row r="14" spans="1:11">
      <c r="A14" s="9" t="s">
        <v>1</v>
      </c>
      <c r="B14" s="9"/>
      <c r="C14" s="9"/>
      <c r="D14" s="9"/>
      <c r="E14" s="9"/>
      <c r="F14" s="9"/>
      <c r="G14" s="9"/>
      <c r="H14" s="9"/>
      <c r="I14" s="9"/>
      <c r="J14" s="9"/>
      <c r="K14" s="9"/>
    </row>
    <row r="15" spans="1:11" ht="12.75" customHeight="1">
      <c r="A15" s="46" t="s">
        <v>37</v>
      </c>
      <c r="B15" s="42" t="s">
        <v>1</v>
      </c>
      <c r="C15" s="42" t="s">
        <v>1</v>
      </c>
      <c r="D15" s="42" t="s">
        <v>1</v>
      </c>
      <c r="E15" s="42" t="s">
        <v>1</v>
      </c>
      <c r="F15" s="42" t="s">
        <v>1</v>
      </c>
      <c r="G15" s="42" t="s">
        <v>1</v>
      </c>
      <c r="H15" s="42" t="s">
        <v>1</v>
      </c>
      <c r="I15" s="42" t="s">
        <v>1</v>
      </c>
      <c r="J15" s="42" t="s">
        <v>1</v>
      </c>
      <c r="K15" s="9" t="s">
        <v>1</v>
      </c>
    </row>
    <row r="16" spans="1:11">
      <c r="A16" s="42" t="s">
        <v>1</v>
      </c>
      <c r="B16" s="42" t="s">
        <v>1</v>
      </c>
      <c r="C16" s="42" t="s">
        <v>1</v>
      </c>
      <c r="D16" s="42" t="s">
        <v>1</v>
      </c>
      <c r="E16" s="42" t="s">
        <v>1</v>
      </c>
      <c r="F16" s="42" t="s">
        <v>1</v>
      </c>
      <c r="G16" s="42" t="s">
        <v>1</v>
      </c>
      <c r="H16" s="42" t="s">
        <v>1</v>
      </c>
      <c r="I16" s="42" t="s">
        <v>1</v>
      </c>
      <c r="J16" s="42" t="s">
        <v>1</v>
      </c>
      <c r="K16" s="9" t="s">
        <v>1</v>
      </c>
    </row>
    <row r="17" spans="1:11">
      <c r="A17" s="42" t="s">
        <v>1</v>
      </c>
      <c r="B17" s="42" t="s">
        <v>1</v>
      </c>
      <c r="C17" s="42" t="s">
        <v>1</v>
      </c>
      <c r="D17" s="42" t="s">
        <v>1</v>
      </c>
      <c r="E17" s="42" t="s">
        <v>1</v>
      </c>
      <c r="F17" s="42" t="s">
        <v>1</v>
      </c>
      <c r="G17" s="42" t="s">
        <v>1</v>
      </c>
      <c r="H17" s="42" t="s">
        <v>1</v>
      </c>
      <c r="I17" s="42" t="s">
        <v>1</v>
      </c>
      <c r="J17" s="42" t="s">
        <v>1</v>
      </c>
      <c r="K17" s="9"/>
    </row>
    <row r="18" spans="1:11">
      <c r="A18" s="9" t="s">
        <v>1</v>
      </c>
      <c r="B18" s="9"/>
      <c r="C18" s="9"/>
      <c r="D18" s="9"/>
      <c r="E18" s="9"/>
      <c r="F18" s="9"/>
      <c r="G18" s="9"/>
      <c r="H18" s="9"/>
      <c r="I18" s="9"/>
      <c r="J18" s="9"/>
      <c r="K18" s="9"/>
    </row>
    <row r="19" spans="1:11" ht="12.75" customHeight="1">
      <c r="A19" s="46" t="s">
        <v>38</v>
      </c>
      <c r="B19" s="42" t="s">
        <v>1</v>
      </c>
      <c r="C19" s="42" t="s">
        <v>1</v>
      </c>
      <c r="D19" s="42" t="s">
        <v>1</v>
      </c>
      <c r="E19" s="42" t="s">
        <v>1</v>
      </c>
      <c r="F19" s="42" t="s">
        <v>1</v>
      </c>
      <c r="G19" s="42" t="s">
        <v>1</v>
      </c>
      <c r="H19" s="42" t="s">
        <v>1</v>
      </c>
      <c r="I19" s="42" t="s">
        <v>1</v>
      </c>
      <c r="J19" s="42" t="s">
        <v>1</v>
      </c>
      <c r="K19" s="9" t="s">
        <v>1</v>
      </c>
    </row>
    <row r="20" spans="1:11">
      <c r="A20" s="42" t="s">
        <v>1</v>
      </c>
      <c r="B20" s="42" t="s">
        <v>1</v>
      </c>
      <c r="C20" s="42" t="s">
        <v>1</v>
      </c>
      <c r="D20" s="42" t="s">
        <v>1</v>
      </c>
      <c r="E20" s="42" t="s">
        <v>1</v>
      </c>
      <c r="F20" s="42" t="s">
        <v>1</v>
      </c>
      <c r="G20" s="42" t="s">
        <v>1</v>
      </c>
      <c r="H20" s="42" t="s">
        <v>1</v>
      </c>
      <c r="I20" s="42" t="s">
        <v>1</v>
      </c>
      <c r="J20" s="42" t="s">
        <v>1</v>
      </c>
      <c r="K20" s="9" t="s">
        <v>1</v>
      </c>
    </row>
    <row r="21" spans="1:11">
      <c r="A21" s="42" t="s">
        <v>1</v>
      </c>
      <c r="B21" s="42" t="s">
        <v>1</v>
      </c>
      <c r="C21" s="42" t="s">
        <v>1</v>
      </c>
      <c r="D21" s="42" t="s">
        <v>1</v>
      </c>
      <c r="E21" s="42" t="s">
        <v>1</v>
      </c>
      <c r="F21" s="42" t="s">
        <v>1</v>
      </c>
      <c r="G21" s="42" t="s">
        <v>1</v>
      </c>
      <c r="H21" s="42" t="s">
        <v>1</v>
      </c>
      <c r="I21" s="42" t="s">
        <v>1</v>
      </c>
      <c r="J21" s="42" t="s">
        <v>1</v>
      </c>
      <c r="K21" s="9"/>
    </row>
    <row r="22" spans="1:11">
      <c r="A22" s="42" t="s">
        <v>1</v>
      </c>
      <c r="B22" s="42" t="s">
        <v>1</v>
      </c>
      <c r="C22" s="42" t="s">
        <v>1</v>
      </c>
      <c r="D22" s="42" t="s">
        <v>1</v>
      </c>
      <c r="E22" s="42" t="s">
        <v>1</v>
      </c>
      <c r="F22" s="42" t="s">
        <v>1</v>
      </c>
      <c r="G22" s="42" t="s">
        <v>1</v>
      </c>
      <c r="H22" s="42" t="s">
        <v>1</v>
      </c>
      <c r="I22" s="42" t="s">
        <v>1</v>
      </c>
      <c r="J22" s="42" t="s">
        <v>1</v>
      </c>
      <c r="K22" s="9"/>
    </row>
    <row r="23" spans="1:11">
      <c r="A23" s="9" t="s">
        <v>1</v>
      </c>
      <c r="B23" s="9"/>
      <c r="C23" s="9"/>
      <c r="D23" s="9"/>
      <c r="E23" s="9"/>
      <c r="F23" s="9"/>
      <c r="G23" s="9"/>
      <c r="H23" s="9"/>
      <c r="I23" s="9"/>
      <c r="J23" s="9"/>
      <c r="K23" s="9"/>
    </row>
    <row r="24" spans="1:11" ht="12.75" customHeight="1">
      <c r="A24" s="46" t="s">
        <v>39</v>
      </c>
      <c r="B24" s="42" t="s">
        <v>1</v>
      </c>
      <c r="C24" s="42" t="s">
        <v>1</v>
      </c>
      <c r="D24" s="42" t="s">
        <v>1</v>
      </c>
      <c r="E24" s="42" t="s">
        <v>1</v>
      </c>
      <c r="F24" s="42" t="s">
        <v>1</v>
      </c>
      <c r="G24" s="42" t="s">
        <v>1</v>
      </c>
      <c r="H24" s="42" t="s">
        <v>1</v>
      </c>
      <c r="I24" s="42" t="s">
        <v>1</v>
      </c>
      <c r="J24" s="42" t="s">
        <v>1</v>
      </c>
      <c r="K24" s="9" t="s">
        <v>1</v>
      </c>
    </row>
    <row r="25" spans="1:11">
      <c r="A25" s="42" t="s">
        <v>1</v>
      </c>
      <c r="B25" s="42" t="s">
        <v>1</v>
      </c>
      <c r="C25" s="42" t="s">
        <v>1</v>
      </c>
      <c r="D25" s="42" t="s">
        <v>1</v>
      </c>
      <c r="E25" s="42" t="s">
        <v>1</v>
      </c>
      <c r="F25" s="42" t="s">
        <v>1</v>
      </c>
      <c r="G25" s="42" t="s">
        <v>1</v>
      </c>
      <c r="H25" s="42" t="s">
        <v>1</v>
      </c>
      <c r="I25" s="42" t="s">
        <v>1</v>
      </c>
      <c r="J25" s="42" t="s">
        <v>1</v>
      </c>
      <c r="K25" s="9" t="s">
        <v>1</v>
      </c>
    </row>
    <row r="26" spans="1:11">
      <c r="A26" s="9" t="s">
        <v>1</v>
      </c>
      <c r="B26" s="9"/>
      <c r="C26" s="9"/>
      <c r="D26" s="9"/>
      <c r="E26" s="9"/>
      <c r="F26" s="9"/>
      <c r="G26" s="9"/>
      <c r="H26" s="9"/>
      <c r="I26" s="9"/>
      <c r="J26" s="9"/>
      <c r="K26" s="9"/>
    </row>
    <row r="27" spans="1:11" ht="12.75" customHeight="1">
      <c r="A27" s="46" t="s">
        <v>40</v>
      </c>
      <c r="B27" s="42" t="s">
        <v>1</v>
      </c>
      <c r="C27" s="42" t="s">
        <v>1</v>
      </c>
      <c r="D27" s="42" t="s">
        <v>1</v>
      </c>
      <c r="E27" s="42" t="s">
        <v>1</v>
      </c>
      <c r="F27" s="42" t="s">
        <v>1</v>
      </c>
      <c r="G27" s="42" t="s">
        <v>1</v>
      </c>
      <c r="H27" s="42" t="s">
        <v>1</v>
      </c>
      <c r="I27" s="42" t="s">
        <v>1</v>
      </c>
      <c r="J27" s="42" t="s">
        <v>1</v>
      </c>
      <c r="K27" s="9" t="s">
        <v>1</v>
      </c>
    </row>
    <row r="28" spans="1:11">
      <c r="A28" s="42" t="s">
        <v>1</v>
      </c>
      <c r="B28" s="42" t="s">
        <v>1</v>
      </c>
      <c r="C28" s="42" t="s">
        <v>1</v>
      </c>
      <c r="D28" s="42" t="s">
        <v>1</v>
      </c>
      <c r="E28" s="42" t="s">
        <v>1</v>
      </c>
      <c r="F28" s="42" t="s">
        <v>1</v>
      </c>
      <c r="G28" s="42" t="s">
        <v>1</v>
      </c>
      <c r="H28" s="42" t="s">
        <v>1</v>
      </c>
      <c r="I28" s="42" t="s">
        <v>1</v>
      </c>
      <c r="J28" s="42" t="s">
        <v>1</v>
      </c>
      <c r="K28" s="9" t="s">
        <v>1</v>
      </c>
    </row>
    <row r="29" spans="1:11">
      <c r="A29" s="42" t="s">
        <v>1</v>
      </c>
      <c r="B29" s="42" t="s">
        <v>1</v>
      </c>
      <c r="C29" s="42" t="s">
        <v>1</v>
      </c>
      <c r="D29" s="42" t="s">
        <v>1</v>
      </c>
      <c r="E29" s="42" t="s">
        <v>1</v>
      </c>
      <c r="F29" s="42" t="s">
        <v>1</v>
      </c>
      <c r="G29" s="42" t="s">
        <v>1</v>
      </c>
      <c r="H29" s="42" t="s">
        <v>1</v>
      </c>
      <c r="I29" s="42" t="s">
        <v>1</v>
      </c>
      <c r="J29" s="42" t="s">
        <v>1</v>
      </c>
      <c r="K29" s="9"/>
    </row>
    <row r="30" spans="1:11">
      <c r="A30" s="42" t="s">
        <v>1</v>
      </c>
      <c r="B30" s="42" t="s">
        <v>1</v>
      </c>
      <c r="C30" s="42" t="s">
        <v>1</v>
      </c>
      <c r="D30" s="42" t="s">
        <v>1</v>
      </c>
      <c r="E30" s="42" t="s">
        <v>1</v>
      </c>
      <c r="F30" s="42" t="s">
        <v>1</v>
      </c>
      <c r="G30" s="42" t="s">
        <v>1</v>
      </c>
      <c r="H30" s="42" t="s">
        <v>1</v>
      </c>
      <c r="I30" s="42" t="s">
        <v>1</v>
      </c>
      <c r="J30" s="42" t="s">
        <v>1</v>
      </c>
      <c r="K30" s="9"/>
    </row>
    <row r="31" spans="1:11">
      <c r="A31" s="9" t="s">
        <v>1</v>
      </c>
      <c r="B31" s="9"/>
      <c r="C31" s="9"/>
      <c r="D31" s="9"/>
      <c r="E31" s="9"/>
      <c r="F31" s="9"/>
      <c r="G31" s="9"/>
      <c r="H31" s="9"/>
      <c r="I31" s="9"/>
      <c r="J31" s="9"/>
      <c r="K31" s="9"/>
    </row>
  </sheetData>
  <mergeCells count="12">
    <mergeCell ref="A19:J22"/>
    <mergeCell ref="A24:J25"/>
    <mergeCell ref="A27:J30"/>
    <mergeCell ref="A1:K1"/>
    <mergeCell ref="A2:K2"/>
    <mergeCell ref="A4:E4"/>
    <mergeCell ref="F4:H4"/>
    <mergeCell ref="A5:E5"/>
    <mergeCell ref="F5:H5"/>
    <mergeCell ref="A6:E6"/>
    <mergeCell ref="F6:H6"/>
    <mergeCell ref="A15:J17"/>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C5989-93DA-43A5-A2D5-330144A09FA4}">
  <dimension ref="A1:N37"/>
  <sheetViews>
    <sheetView workbookViewId="0">
      <selection activeCell="F6" sqref="F6:H6"/>
    </sheetView>
  </sheetViews>
  <sheetFormatPr defaultColWidth="8.85546875" defaultRowHeight="12.6"/>
  <cols>
    <col min="1" max="14" width="12" style="6" customWidth="1"/>
    <col min="15" max="16384" width="8.85546875" style="6"/>
  </cols>
  <sheetData>
    <row r="1" spans="1:11" ht="12.6" customHeight="1">
      <c r="A1" s="41" t="s">
        <v>0</v>
      </c>
      <c r="B1" s="42" t="s">
        <v>1</v>
      </c>
      <c r="C1" s="42" t="s">
        <v>1</v>
      </c>
      <c r="D1" s="42" t="s">
        <v>1</v>
      </c>
      <c r="E1" s="42" t="s">
        <v>1</v>
      </c>
      <c r="F1" s="42" t="s">
        <v>1</v>
      </c>
      <c r="G1" s="42" t="s">
        <v>1</v>
      </c>
      <c r="H1" s="42" t="s">
        <v>1</v>
      </c>
      <c r="I1" s="42" t="s">
        <v>1</v>
      </c>
      <c r="J1" s="42" t="s">
        <v>1</v>
      </c>
      <c r="K1" s="42" t="s">
        <v>1</v>
      </c>
    </row>
    <row r="2" spans="1:11">
      <c r="A2" s="51" t="s">
        <v>457</v>
      </c>
      <c r="B2" s="42" t="s">
        <v>1</v>
      </c>
      <c r="C2" s="42" t="s">
        <v>1</v>
      </c>
      <c r="D2" s="42" t="s">
        <v>1</v>
      </c>
      <c r="E2" s="42" t="s">
        <v>1</v>
      </c>
      <c r="F2" s="42" t="s">
        <v>1</v>
      </c>
      <c r="G2" s="42" t="s">
        <v>1</v>
      </c>
      <c r="H2" s="42" t="s">
        <v>1</v>
      </c>
      <c r="I2" s="42" t="s">
        <v>1</v>
      </c>
      <c r="J2" s="42" t="s">
        <v>1</v>
      </c>
      <c r="K2" s="42" t="s">
        <v>1</v>
      </c>
    </row>
    <row r="3" spans="1:11">
      <c r="A3" s="9" t="s">
        <v>1</v>
      </c>
      <c r="B3" s="9"/>
      <c r="C3" s="9"/>
      <c r="D3" s="9"/>
      <c r="E3" s="9"/>
      <c r="F3" s="9"/>
      <c r="G3" s="9"/>
      <c r="H3" s="9"/>
      <c r="I3" s="9"/>
      <c r="J3" s="9"/>
      <c r="K3" s="9"/>
    </row>
    <row r="4" spans="1:11" ht="24" customHeight="1">
      <c r="A4" s="43" t="s">
        <v>458</v>
      </c>
      <c r="B4" s="42" t="s">
        <v>1</v>
      </c>
      <c r="C4" s="42" t="s">
        <v>1</v>
      </c>
      <c r="D4" s="42" t="s">
        <v>1</v>
      </c>
      <c r="E4" s="42" t="s">
        <v>1</v>
      </c>
      <c r="F4" s="48">
        <v>4569</v>
      </c>
      <c r="G4" s="42" t="s">
        <v>1</v>
      </c>
      <c r="H4" s="42" t="s">
        <v>1</v>
      </c>
      <c r="I4" s="9"/>
      <c r="J4" s="9"/>
      <c r="K4" s="9"/>
    </row>
    <row r="5" spans="1:11" ht="24" customHeight="1">
      <c r="A5" s="43" t="s">
        <v>459</v>
      </c>
      <c r="B5" s="42" t="s">
        <v>1</v>
      </c>
      <c r="C5" s="42" t="s">
        <v>1</v>
      </c>
      <c r="D5" s="42" t="s">
        <v>1</v>
      </c>
      <c r="E5" s="42" t="s">
        <v>1</v>
      </c>
      <c r="F5" s="48">
        <v>509</v>
      </c>
      <c r="G5" s="42"/>
      <c r="H5" s="42"/>
      <c r="I5" s="9"/>
      <c r="J5" s="9"/>
      <c r="K5" s="9"/>
    </row>
    <row r="6" spans="1:11" ht="24" customHeight="1">
      <c r="A6" s="43" t="s">
        <v>460</v>
      </c>
      <c r="B6" s="42" t="s">
        <v>1</v>
      </c>
      <c r="C6" s="42" t="s">
        <v>1</v>
      </c>
      <c r="D6" s="42" t="s">
        <v>1</v>
      </c>
      <c r="E6" s="42" t="s">
        <v>1</v>
      </c>
      <c r="F6" s="48">
        <f>F4-F5</f>
        <v>4060</v>
      </c>
      <c r="G6" s="42"/>
      <c r="H6" s="42"/>
      <c r="I6" s="9"/>
      <c r="J6" s="9"/>
      <c r="K6" s="9"/>
    </row>
    <row r="7" spans="1:11">
      <c r="A7" s="9" t="s">
        <v>1</v>
      </c>
      <c r="B7" s="9"/>
      <c r="C7" s="9"/>
      <c r="D7" s="9"/>
      <c r="E7" s="9"/>
      <c r="F7" s="9"/>
      <c r="G7" s="9"/>
      <c r="H7" s="9"/>
      <c r="I7" s="9"/>
      <c r="J7" s="9"/>
      <c r="K7" s="9"/>
    </row>
    <row r="8" spans="1:11">
      <c r="A8" s="9" t="s">
        <v>1</v>
      </c>
      <c r="B8" s="9"/>
      <c r="C8" s="9"/>
      <c r="D8" s="9"/>
      <c r="E8" s="9"/>
      <c r="F8" s="9"/>
      <c r="G8" s="9"/>
      <c r="H8" s="9"/>
      <c r="I8" s="9"/>
      <c r="J8" s="9"/>
      <c r="K8" s="9"/>
    </row>
    <row r="9" spans="1:11" ht="51.95">
      <c r="A9" s="40" t="s">
        <v>6</v>
      </c>
      <c r="B9" s="40" t="s">
        <v>7</v>
      </c>
      <c r="C9" s="40" t="s">
        <v>8</v>
      </c>
      <c r="D9" s="40" t="s">
        <v>9</v>
      </c>
      <c r="E9" s="10" t="s">
        <v>10</v>
      </c>
      <c r="F9" s="40" t="s">
        <v>11</v>
      </c>
      <c r="G9" s="40" t="s">
        <v>12</v>
      </c>
      <c r="H9" s="40" t="s">
        <v>13</v>
      </c>
      <c r="I9" s="40" t="s">
        <v>14</v>
      </c>
      <c r="J9" s="40" t="s">
        <v>15</v>
      </c>
      <c r="K9" s="40" t="s">
        <v>16</v>
      </c>
    </row>
    <row r="10" spans="1:11">
      <c r="A10" s="21" t="s">
        <v>461</v>
      </c>
      <c r="B10" s="21" t="s">
        <v>462</v>
      </c>
      <c r="C10" s="21" t="s">
        <v>463</v>
      </c>
      <c r="D10" s="21" t="s">
        <v>464</v>
      </c>
      <c r="E10" s="22">
        <v>99</v>
      </c>
      <c r="F10" s="11">
        <v>99</v>
      </c>
      <c r="G10" s="5" t="s">
        <v>21</v>
      </c>
      <c r="H10" s="11">
        <v>99</v>
      </c>
      <c r="I10" s="11">
        <v>99</v>
      </c>
      <c r="J10" s="11">
        <v>99</v>
      </c>
      <c r="K10" s="21" t="s">
        <v>465</v>
      </c>
    </row>
    <row r="11" spans="1:11">
      <c r="A11" s="21" t="s">
        <v>461</v>
      </c>
      <c r="B11" s="21" t="s">
        <v>462</v>
      </c>
      <c r="C11" s="21" t="s">
        <v>463</v>
      </c>
      <c r="D11" s="21" t="s">
        <v>466</v>
      </c>
      <c r="E11" s="22">
        <v>132.69999999999999</v>
      </c>
      <c r="F11" s="11">
        <v>133</v>
      </c>
      <c r="G11" s="5" t="s">
        <v>21</v>
      </c>
      <c r="H11" s="11">
        <v>133</v>
      </c>
      <c r="I11" s="11">
        <v>133</v>
      </c>
      <c r="J11" s="11">
        <v>133</v>
      </c>
      <c r="K11" s="21" t="s">
        <v>467</v>
      </c>
    </row>
    <row r="12" spans="1:11">
      <c r="A12" s="21" t="s">
        <v>461</v>
      </c>
      <c r="B12" s="21" t="s">
        <v>468</v>
      </c>
      <c r="C12" s="21" t="s">
        <v>469</v>
      </c>
      <c r="D12" s="21" t="s">
        <v>470</v>
      </c>
      <c r="E12" s="22">
        <v>45.4</v>
      </c>
      <c r="F12" s="11">
        <v>45</v>
      </c>
      <c r="G12" s="5" t="s">
        <v>21</v>
      </c>
      <c r="H12" s="11">
        <v>45</v>
      </c>
      <c r="I12" s="11">
        <v>45</v>
      </c>
      <c r="J12" s="11">
        <v>45</v>
      </c>
      <c r="K12" s="21" t="s">
        <v>471</v>
      </c>
    </row>
    <row r="13" spans="1:11">
      <c r="A13" s="21" t="s">
        <v>461</v>
      </c>
      <c r="B13" s="21" t="s">
        <v>468</v>
      </c>
      <c r="C13" s="21" t="s">
        <v>469</v>
      </c>
      <c r="D13" s="21" t="s">
        <v>472</v>
      </c>
      <c r="E13" s="22">
        <v>61.2</v>
      </c>
      <c r="F13" s="11">
        <v>61</v>
      </c>
      <c r="G13" s="5" t="s">
        <v>21</v>
      </c>
      <c r="H13" s="11">
        <v>61</v>
      </c>
      <c r="I13" s="11">
        <v>61</v>
      </c>
      <c r="J13" s="11">
        <v>61</v>
      </c>
      <c r="K13" s="21" t="s">
        <v>473</v>
      </c>
    </row>
    <row r="14" spans="1:11">
      <c r="A14" s="21" t="s">
        <v>461</v>
      </c>
      <c r="B14" s="21" t="s">
        <v>468</v>
      </c>
      <c r="C14" s="21" t="s">
        <v>469</v>
      </c>
      <c r="D14" s="21" t="s">
        <v>474</v>
      </c>
      <c r="E14" s="22">
        <v>52.7</v>
      </c>
      <c r="F14" s="11">
        <v>53</v>
      </c>
      <c r="G14" s="5" t="s">
        <v>21</v>
      </c>
      <c r="H14" s="11">
        <v>53</v>
      </c>
      <c r="I14" s="11">
        <v>53</v>
      </c>
      <c r="J14" s="11">
        <v>53</v>
      </c>
      <c r="K14" s="21" t="s">
        <v>475</v>
      </c>
    </row>
    <row r="15" spans="1:11" ht="24.95">
      <c r="A15" s="21" t="s">
        <v>461</v>
      </c>
      <c r="B15" s="21" t="s">
        <v>476</v>
      </c>
      <c r="C15" s="21" t="s">
        <v>477</v>
      </c>
      <c r="D15" s="21" t="s">
        <v>478</v>
      </c>
      <c r="E15" s="22">
        <v>60.5</v>
      </c>
      <c r="F15" s="11">
        <v>61</v>
      </c>
      <c r="G15" s="5" t="s">
        <v>21</v>
      </c>
      <c r="H15" s="11">
        <v>61</v>
      </c>
      <c r="I15" s="11">
        <v>61</v>
      </c>
      <c r="J15" s="11">
        <v>61</v>
      </c>
      <c r="K15" s="21" t="s">
        <v>479</v>
      </c>
    </row>
    <row r="16" spans="1:11" ht="24.95">
      <c r="A16" s="21" t="s">
        <v>461</v>
      </c>
      <c r="B16" s="21" t="s">
        <v>476</v>
      </c>
      <c r="C16" s="21" t="s">
        <v>477</v>
      </c>
      <c r="D16" s="21" t="s">
        <v>480</v>
      </c>
      <c r="E16" s="22">
        <v>57.2</v>
      </c>
      <c r="F16" s="11">
        <v>57</v>
      </c>
      <c r="G16" s="5" t="s">
        <v>21</v>
      </c>
      <c r="H16" s="11">
        <v>57</v>
      </c>
      <c r="I16" s="11">
        <v>57</v>
      </c>
      <c r="J16" s="11">
        <v>57</v>
      </c>
      <c r="K16" s="21" t="s">
        <v>481</v>
      </c>
    </row>
    <row r="17" spans="1:14">
      <c r="A17" s="21" t="s">
        <v>1</v>
      </c>
      <c r="B17" s="21" t="s">
        <v>1</v>
      </c>
      <c r="C17" s="21" t="s">
        <v>1</v>
      </c>
      <c r="D17" s="21" t="s">
        <v>1</v>
      </c>
      <c r="E17" s="21" t="s">
        <v>1</v>
      </c>
      <c r="F17" s="21" t="s">
        <v>1</v>
      </c>
      <c r="G17" s="21" t="s">
        <v>1</v>
      </c>
      <c r="H17" s="21" t="s">
        <v>1</v>
      </c>
      <c r="I17" s="21" t="s">
        <v>1</v>
      </c>
      <c r="J17" s="21" t="s">
        <v>1</v>
      </c>
      <c r="K17" s="21" t="s">
        <v>1</v>
      </c>
      <c r="L17" s="9"/>
      <c r="M17" s="9"/>
      <c r="N17" s="9"/>
    </row>
    <row r="18" spans="1:14" ht="12.75">
      <c r="A18" s="21" t="s">
        <v>1</v>
      </c>
      <c r="B18" s="40" t="s">
        <v>36</v>
      </c>
      <c r="C18" s="21" t="s">
        <v>1</v>
      </c>
      <c r="D18" s="21" t="s">
        <v>1</v>
      </c>
      <c r="E18" s="21" t="s">
        <v>1</v>
      </c>
      <c r="F18" s="15">
        <f>SUM(F10:F16)</f>
        <v>509</v>
      </c>
      <c r="G18" s="15" t="s">
        <v>1</v>
      </c>
      <c r="H18" s="15">
        <v>509</v>
      </c>
      <c r="I18" s="15">
        <v>509</v>
      </c>
      <c r="J18" s="15">
        <v>509</v>
      </c>
      <c r="K18" s="21" t="s">
        <v>1</v>
      </c>
      <c r="L18" s="9"/>
      <c r="M18" s="9"/>
      <c r="N18" s="9"/>
    </row>
    <row r="19" spans="1:14">
      <c r="A19" s="9" t="s">
        <v>1</v>
      </c>
      <c r="B19" s="9"/>
      <c r="C19" s="9"/>
      <c r="D19" s="9"/>
      <c r="E19" s="9"/>
      <c r="F19" s="9"/>
      <c r="G19" s="9"/>
      <c r="H19" s="9"/>
      <c r="I19" s="9"/>
      <c r="J19" s="9"/>
      <c r="K19" s="9"/>
      <c r="L19" s="9"/>
      <c r="M19" s="9"/>
      <c r="N19" s="9"/>
    </row>
    <row r="20" spans="1:14" ht="12.75" customHeight="1">
      <c r="A20" s="46" t="s">
        <v>37</v>
      </c>
      <c r="B20" s="42" t="s">
        <v>1</v>
      </c>
      <c r="C20" s="42" t="s">
        <v>1</v>
      </c>
      <c r="D20" s="42" t="s">
        <v>1</v>
      </c>
      <c r="E20" s="42" t="s">
        <v>1</v>
      </c>
      <c r="F20" s="42" t="s">
        <v>1</v>
      </c>
      <c r="G20" s="42" t="s">
        <v>1</v>
      </c>
      <c r="H20" s="42" t="s">
        <v>1</v>
      </c>
      <c r="I20" s="42" t="s">
        <v>1</v>
      </c>
      <c r="J20" s="42" t="s">
        <v>1</v>
      </c>
      <c r="K20" s="9" t="s">
        <v>1</v>
      </c>
      <c r="L20" s="9"/>
      <c r="M20" s="9"/>
      <c r="N20" s="9"/>
    </row>
    <row r="21" spans="1:14">
      <c r="A21" s="42" t="s">
        <v>1</v>
      </c>
      <c r="B21" s="42" t="s">
        <v>1</v>
      </c>
      <c r="C21" s="42" t="s">
        <v>1</v>
      </c>
      <c r="D21" s="42" t="s">
        <v>1</v>
      </c>
      <c r="E21" s="42" t="s">
        <v>1</v>
      </c>
      <c r="F21" s="42" t="s">
        <v>1</v>
      </c>
      <c r="G21" s="42" t="s">
        <v>1</v>
      </c>
      <c r="H21" s="42" t="s">
        <v>1</v>
      </c>
      <c r="I21" s="42" t="s">
        <v>1</v>
      </c>
      <c r="J21" s="42" t="s">
        <v>1</v>
      </c>
      <c r="K21" s="9" t="s">
        <v>1</v>
      </c>
      <c r="L21" s="9"/>
      <c r="M21" s="9"/>
      <c r="N21" s="9"/>
    </row>
    <row r="22" spans="1:14">
      <c r="A22" s="42" t="s">
        <v>1</v>
      </c>
      <c r="B22" s="42" t="s">
        <v>1</v>
      </c>
      <c r="C22" s="42" t="s">
        <v>1</v>
      </c>
      <c r="D22" s="42" t="s">
        <v>1</v>
      </c>
      <c r="E22" s="42" t="s">
        <v>1</v>
      </c>
      <c r="F22" s="42" t="s">
        <v>1</v>
      </c>
      <c r="G22" s="42" t="s">
        <v>1</v>
      </c>
      <c r="H22" s="42" t="s">
        <v>1</v>
      </c>
      <c r="I22" s="42" t="s">
        <v>1</v>
      </c>
      <c r="J22" s="42" t="s">
        <v>1</v>
      </c>
      <c r="K22" s="9"/>
      <c r="L22" s="9"/>
      <c r="M22" s="9"/>
      <c r="N22" s="9"/>
    </row>
    <row r="23" spans="1:14">
      <c r="A23" s="9" t="s">
        <v>1</v>
      </c>
      <c r="B23" s="9"/>
      <c r="C23" s="9"/>
      <c r="D23" s="9"/>
      <c r="E23" s="9"/>
      <c r="F23" s="9"/>
      <c r="G23" s="9"/>
      <c r="H23" s="9"/>
      <c r="I23" s="9"/>
      <c r="J23" s="9"/>
      <c r="K23" s="9"/>
      <c r="L23" s="9"/>
      <c r="M23" s="9"/>
      <c r="N23" s="9"/>
    </row>
    <row r="24" spans="1:14" ht="12.75" customHeight="1">
      <c r="A24" s="46" t="s">
        <v>38</v>
      </c>
      <c r="B24" s="42" t="s">
        <v>1</v>
      </c>
      <c r="C24" s="42" t="s">
        <v>1</v>
      </c>
      <c r="D24" s="42" t="s">
        <v>1</v>
      </c>
      <c r="E24" s="42" t="s">
        <v>1</v>
      </c>
      <c r="F24" s="42" t="s">
        <v>1</v>
      </c>
      <c r="G24" s="42" t="s">
        <v>1</v>
      </c>
      <c r="H24" s="42" t="s">
        <v>1</v>
      </c>
      <c r="I24" s="42" t="s">
        <v>1</v>
      </c>
      <c r="J24" s="42" t="s">
        <v>1</v>
      </c>
      <c r="K24" s="9" t="s">
        <v>1</v>
      </c>
      <c r="L24" s="9"/>
      <c r="M24" s="9"/>
      <c r="N24" s="9"/>
    </row>
    <row r="25" spans="1:14">
      <c r="A25" s="42" t="s">
        <v>1</v>
      </c>
      <c r="B25" s="42" t="s">
        <v>1</v>
      </c>
      <c r="C25" s="42" t="s">
        <v>1</v>
      </c>
      <c r="D25" s="42" t="s">
        <v>1</v>
      </c>
      <c r="E25" s="42" t="s">
        <v>1</v>
      </c>
      <c r="F25" s="42" t="s">
        <v>1</v>
      </c>
      <c r="G25" s="42" t="s">
        <v>1</v>
      </c>
      <c r="H25" s="42" t="s">
        <v>1</v>
      </c>
      <c r="I25" s="42" t="s">
        <v>1</v>
      </c>
      <c r="J25" s="42" t="s">
        <v>1</v>
      </c>
      <c r="K25" s="9" t="s">
        <v>1</v>
      </c>
      <c r="L25" s="9"/>
      <c r="M25" s="9"/>
      <c r="N25" s="9"/>
    </row>
    <row r="26" spans="1:14">
      <c r="A26" s="42" t="s">
        <v>1</v>
      </c>
      <c r="B26" s="42" t="s">
        <v>1</v>
      </c>
      <c r="C26" s="42" t="s">
        <v>1</v>
      </c>
      <c r="D26" s="42" t="s">
        <v>1</v>
      </c>
      <c r="E26" s="42" t="s">
        <v>1</v>
      </c>
      <c r="F26" s="42" t="s">
        <v>1</v>
      </c>
      <c r="G26" s="42" t="s">
        <v>1</v>
      </c>
      <c r="H26" s="42" t="s">
        <v>1</v>
      </c>
      <c r="I26" s="42" t="s">
        <v>1</v>
      </c>
      <c r="J26" s="42" t="s">
        <v>1</v>
      </c>
      <c r="K26" s="9"/>
      <c r="L26" s="9"/>
      <c r="M26" s="9"/>
      <c r="N26" s="9"/>
    </row>
    <row r="27" spans="1:14">
      <c r="A27" s="42" t="s">
        <v>1</v>
      </c>
      <c r="B27" s="42" t="s">
        <v>1</v>
      </c>
      <c r="C27" s="42" t="s">
        <v>1</v>
      </c>
      <c r="D27" s="42" t="s">
        <v>1</v>
      </c>
      <c r="E27" s="42" t="s">
        <v>1</v>
      </c>
      <c r="F27" s="42" t="s">
        <v>1</v>
      </c>
      <c r="G27" s="42" t="s">
        <v>1</v>
      </c>
      <c r="H27" s="42" t="s">
        <v>1</v>
      </c>
      <c r="I27" s="42" t="s">
        <v>1</v>
      </c>
      <c r="J27" s="42" t="s">
        <v>1</v>
      </c>
      <c r="K27" s="9"/>
      <c r="L27" s="9"/>
      <c r="M27" s="9"/>
      <c r="N27" s="9"/>
    </row>
    <row r="28" spans="1:14">
      <c r="A28" s="9" t="s">
        <v>1</v>
      </c>
      <c r="B28" s="9"/>
      <c r="C28" s="9"/>
      <c r="D28" s="9"/>
      <c r="E28" s="9"/>
      <c r="F28" s="9"/>
      <c r="G28" s="9"/>
      <c r="H28" s="9"/>
      <c r="I28" s="9"/>
      <c r="J28" s="9"/>
      <c r="K28" s="9"/>
      <c r="L28" s="9"/>
      <c r="M28" s="9"/>
      <c r="N28" s="9"/>
    </row>
    <row r="29" spans="1:14" ht="12.75" customHeight="1">
      <c r="A29" s="46" t="s">
        <v>39</v>
      </c>
      <c r="B29" s="42" t="s">
        <v>1</v>
      </c>
      <c r="C29" s="42" t="s">
        <v>1</v>
      </c>
      <c r="D29" s="42" t="s">
        <v>1</v>
      </c>
      <c r="E29" s="42" t="s">
        <v>1</v>
      </c>
      <c r="F29" s="42" t="s">
        <v>1</v>
      </c>
      <c r="G29" s="42" t="s">
        <v>1</v>
      </c>
      <c r="H29" s="42" t="s">
        <v>1</v>
      </c>
      <c r="I29" s="42" t="s">
        <v>1</v>
      </c>
      <c r="J29" s="42" t="s">
        <v>1</v>
      </c>
      <c r="K29" s="9" t="s">
        <v>1</v>
      </c>
      <c r="L29" s="9"/>
      <c r="M29" s="9"/>
      <c r="N29" s="9"/>
    </row>
    <row r="30" spans="1:14">
      <c r="A30" s="42" t="s">
        <v>1</v>
      </c>
      <c r="B30" s="42" t="s">
        <v>1</v>
      </c>
      <c r="C30" s="42" t="s">
        <v>1</v>
      </c>
      <c r="D30" s="42" t="s">
        <v>1</v>
      </c>
      <c r="E30" s="42" t="s">
        <v>1</v>
      </c>
      <c r="F30" s="42" t="s">
        <v>1</v>
      </c>
      <c r="G30" s="42" t="s">
        <v>1</v>
      </c>
      <c r="H30" s="42" t="s">
        <v>1</v>
      </c>
      <c r="I30" s="42" t="s">
        <v>1</v>
      </c>
      <c r="J30" s="42" t="s">
        <v>1</v>
      </c>
      <c r="K30" s="9" t="s">
        <v>1</v>
      </c>
      <c r="L30" s="9"/>
      <c r="M30" s="9"/>
      <c r="N30" s="9"/>
    </row>
    <row r="31" spans="1:14">
      <c r="A31" s="9" t="s">
        <v>1</v>
      </c>
      <c r="B31" s="9"/>
      <c r="C31" s="9"/>
      <c r="D31" s="9"/>
      <c r="E31" s="9"/>
      <c r="F31" s="9"/>
      <c r="G31" s="9"/>
      <c r="H31" s="9"/>
      <c r="I31" s="9"/>
      <c r="J31" s="9"/>
      <c r="K31" s="9"/>
      <c r="L31" s="9"/>
      <c r="M31" s="9"/>
      <c r="N31" s="9"/>
    </row>
    <row r="32" spans="1:14" ht="12.75" customHeight="1">
      <c r="A32" s="46" t="s">
        <v>40</v>
      </c>
      <c r="B32" s="42" t="s">
        <v>1</v>
      </c>
      <c r="C32" s="42" t="s">
        <v>1</v>
      </c>
      <c r="D32" s="42" t="s">
        <v>1</v>
      </c>
      <c r="E32" s="42" t="s">
        <v>1</v>
      </c>
      <c r="F32" s="42" t="s">
        <v>1</v>
      </c>
      <c r="G32" s="42" t="s">
        <v>1</v>
      </c>
      <c r="H32" s="42" t="s">
        <v>1</v>
      </c>
      <c r="I32" s="42" t="s">
        <v>1</v>
      </c>
      <c r="J32" s="42" t="s">
        <v>1</v>
      </c>
      <c r="K32" s="9" t="s">
        <v>1</v>
      </c>
      <c r="L32" s="9"/>
      <c r="M32" s="9"/>
      <c r="N32" s="9"/>
    </row>
    <row r="33" spans="1:14">
      <c r="A33" s="42" t="s">
        <v>1</v>
      </c>
      <c r="B33" s="42" t="s">
        <v>1</v>
      </c>
      <c r="C33" s="42" t="s">
        <v>1</v>
      </c>
      <c r="D33" s="42" t="s">
        <v>1</v>
      </c>
      <c r="E33" s="42" t="s">
        <v>1</v>
      </c>
      <c r="F33" s="42" t="s">
        <v>1</v>
      </c>
      <c r="G33" s="42" t="s">
        <v>1</v>
      </c>
      <c r="H33" s="42" t="s">
        <v>1</v>
      </c>
      <c r="I33" s="42" t="s">
        <v>1</v>
      </c>
      <c r="J33" s="42" t="s">
        <v>1</v>
      </c>
      <c r="K33" s="9" t="s">
        <v>1</v>
      </c>
      <c r="L33" s="9"/>
      <c r="M33" s="9"/>
      <c r="N33" s="9"/>
    </row>
    <row r="34" spans="1:14">
      <c r="A34" s="42" t="s">
        <v>1</v>
      </c>
      <c r="B34" s="42" t="s">
        <v>1</v>
      </c>
      <c r="C34" s="42" t="s">
        <v>1</v>
      </c>
      <c r="D34" s="42" t="s">
        <v>1</v>
      </c>
      <c r="E34" s="42" t="s">
        <v>1</v>
      </c>
      <c r="F34" s="42" t="s">
        <v>1</v>
      </c>
      <c r="G34" s="42" t="s">
        <v>1</v>
      </c>
      <c r="H34" s="42" t="s">
        <v>1</v>
      </c>
      <c r="I34" s="42" t="s">
        <v>1</v>
      </c>
      <c r="J34" s="42" t="s">
        <v>1</v>
      </c>
      <c r="K34" s="9"/>
      <c r="L34" s="9"/>
      <c r="M34" s="9"/>
      <c r="N34" s="9"/>
    </row>
    <row r="35" spans="1:14">
      <c r="A35" s="42" t="s">
        <v>1</v>
      </c>
      <c r="B35" s="42" t="s">
        <v>1</v>
      </c>
      <c r="C35" s="42" t="s">
        <v>1</v>
      </c>
      <c r="D35" s="42" t="s">
        <v>1</v>
      </c>
      <c r="E35" s="42" t="s">
        <v>1</v>
      </c>
      <c r="F35" s="42" t="s">
        <v>1</v>
      </c>
      <c r="G35" s="42" t="s">
        <v>1</v>
      </c>
      <c r="H35" s="42" t="s">
        <v>1</v>
      </c>
      <c r="I35" s="42" t="s">
        <v>1</v>
      </c>
      <c r="J35" s="42" t="s">
        <v>1</v>
      </c>
      <c r="K35" s="9"/>
      <c r="L35" s="9"/>
      <c r="M35" s="9"/>
      <c r="N35" s="9"/>
    </row>
    <row r="36" spans="1:14">
      <c r="A36" s="9" t="s">
        <v>1</v>
      </c>
      <c r="B36" s="9"/>
      <c r="C36" s="9"/>
      <c r="D36" s="9"/>
      <c r="E36" s="9"/>
      <c r="F36" s="9"/>
      <c r="G36" s="9"/>
      <c r="H36" s="9"/>
      <c r="I36" s="9"/>
      <c r="J36" s="9"/>
      <c r="K36" s="9"/>
      <c r="L36" s="9"/>
      <c r="M36" s="9"/>
      <c r="N36" s="9"/>
    </row>
    <row r="37" spans="1:14" ht="12.75">
      <c r="A37" s="9"/>
      <c r="B37" s="9"/>
      <c r="C37" s="9"/>
      <c r="D37" s="9"/>
      <c r="E37" s="9"/>
      <c r="F37" s="9"/>
      <c r="G37" s="9"/>
      <c r="H37" s="9"/>
      <c r="I37" s="9"/>
      <c r="J37" s="9"/>
      <c r="K37" s="9"/>
      <c r="L37" s="9"/>
      <c r="M37" s="9"/>
      <c r="N37" s="9"/>
    </row>
  </sheetData>
  <mergeCells count="12">
    <mergeCell ref="A29:J30"/>
    <mergeCell ref="A32:J35"/>
    <mergeCell ref="A5:E5"/>
    <mergeCell ref="F5:H5"/>
    <mergeCell ref="A6:E6"/>
    <mergeCell ref="F6:H6"/>
    <mergeCell ref="A20:J22"/>
    <mergeCell ref="A1:K1"/>
    <mergeCell ref="A2:K2"/>
    <mergeCell ref="A4:E4"/>
    <mergeCell ref="F4:H4"/>
    <mergeCell ref="A24:J27"/>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47A52-6FB9-409A-9038-AFD7E04AFE4A}">
  <dimension ref="A1:K46"/>
  <sheetViews>
    <sheetView workbookViewId="0">
      <selection activeCell="F6" sqref="F6:H6"/>
    </sheetView>
  </sheetViews>
  <sheetFormatPr defaultColWidth="8.85546875" defaultRowHeight="12.6"/>
  <cols>
    <col min="1" max="14" width="12" style="6" customWidth="1"/>
    <col min="15" max="16384" width="8.85546875" style="6"/>
  </cols>
  <sheetData>
    <row r="1" spans="1:11" ht="12.6" customHeight="1">
      <c r="A1" s="41" t="s">
        <v>0</v>
      </c>
      <c r="B1" s="42" t="s">
        <v>1</v>
      </c>
      <c r="C1" s="42" t="s">
        <v>1</v>
      </c>
      <c r="D1" s="42" t="s">
        <v>1</v>
      </c>
      <c r="E1" s="42" t="s">
        <v>1</v>
      </c>
      <c r="F1" s="42" t="s">
        <v>1</v>
      </c>
      <c r="G1" s="42" t="s">
        <v>1</v>
      </c>
      <c r="H1" s="42" t="s">
        <v>1</v>
      </c>
      <c r="I1" s="42" t="s">
        <v>1</v>
      </c>
      <c r="J1" s="42" t="s">
        <v>1</v>
      </c>
      <c r="K1" s="42" t="s">
        <v>1</v>
      </c>
    </row>
    <row r="2" spans="1:11">
      <c r="A2" s="51" t="s">
        <v>482</v>
      </c>
      <c r="B2" s="42" t="s">
        <v>1</v>
      </c>
      <c r="C2" s="42" t="s">
        <v>1</v>
      </c>
      <c r="D2" s="42" t="s">
        <v>1</v>
      </c>
      <c r="E2" s="42" t="s">
        <v>1</v>
      </c>
      <c r="F2" s="42" t="s">
        <v>1</v>
      </c>
      <c r="G2" s="42" t="s">
        <v>1</v>
      </c>
      <c r="H2" s="42" t="s">
        <v>1</v>
      </c>
      <c r="I2" s="42" t="s">
        <v>1</v>
      </c>
      <c r="J2" s="42" t="s">
        <v>1</v>
      </c>
      <c r="K2" s="42" t="s">
        <v>1</v>
      </c>
    </row>
    <row r="3" spans="1:11">
      <c r="A3" s="9"/>
      <c r="B3" s="9"/>
      <c r="C3" s="9"/>
      <c r="D3" s="9"/>
      <c r="E3" s="9"/>
      <c r="F3" s="9"/>
      <c r="G3" s="9"/>
      <c r="H3" s="9"/>
      <c r="I3" s="9"/>
      <c r="J3" s="9"/>
      <c r="K3" s="9"/>
    </row>
    <row r="4" spans="1:11" ht="24" customHeight="1">
      <c r="A4" s="43" t="s">
        <v>483</v>
      </c>
      <c r="B4" s="42" t="s">
        <v>1</v>
      </c>
      <c r="C4" s="42" t="s">
        <v>1</v>
      </c>
      <c r="D4" s="42" t="s">
        <v>1</v>
      </c>
      <c r="E4" s="42" t="s">
        <v>1</v>
      </c>
      <c r="F4" s="48">
        <v>8406</v>
      </c>
      <c r="G4" s="42" t="s">
        <v>1</v>
      </c>
      <c r="H4" s="42" t="s">
        <v>1</v>
      </c>
      <c r="I4" s="9"/>
      <c r="J4" s="9"/>
      <c r="K4" s="9"/>
    </row>
    <row r="5" spans="1:11" ht="24" customHeight="1">
      <c r="A5" s="43" t="s">
        <v>484</v>
      </c>
      <c r="B5" s="42" t="s">
        <v>1</v>
      </c>
      <c r="C5" s="42" t="s">
        <v>1</v>
      </c>
      <c r="D5" s="42" t="s">
        <v>1</v>
      </c>
      <c r="E5" s="42" t="s">
        <v>1</v>
      </c>
      <c r="F5" s="48">
        <f>F28</f>
        <v>1080</v>
      </c>
      <c r="G5" s="42"/>
      <c r="H5" s="42"/>
      <c r="I5" s="9"/>
      <c r="J5" s="9"/>
      <c r="K5" s="9"/>
    </row>
    <row r="6" spans="1:11" ht="24" customHeight="1">
      <c r="A6" s="43" t="s">
        <v>485</v>
      </c>
      <c r="B6" s="42" t="s">
        <v>1</v>
      </c>
      <c r="C6" s="42" t="s">
        <v>1</v>
      </c>
      <c r="D6" s="42" t="s">
        <v>1</v>
      </c>
      <c r="E6" s="42" t="s">
        <v>1</v>
      </c>
      <c r="F6" s="48">
        <f>F4-F5</f>
        <v>7326</v>
      </c>
      <c r="G6" s="42"/>
      <c r="H6" s="42"/>
      <c r="I6" s="9"/>
      <c r="J6" s="9"/>
      <c r="K6" s="9"/>
    </row>
    <row r="7" spans="1:11">
      <c r="A7" s="9"/>
      <c r="B7" s="9"/>
      <c r="C7" s="9"/>
      <c r="D7" s="9"/>
      <c r="E7" s="9"/>
      <c r="F7" s="9"/>
      <c r="G7" s="9"/>
      <c r="H7" s="9"/>
      <c r="I7" s="9"/>
      <c r="J7" s="9"/>
      <c r="K7" s="9"/>
    </row>
    <row r="8" spans="1:11">
      <c r="A8" s="9" t="s">
        <v>1</v>
      </c>
      <c r="B8" s="9"/>
      <c r="C8" s="9"/>
      <c r="D8" s="9"/>
      <c r="E8" s="9"/>
      <c r="F8" s="9"/>
      <c r="G8" s="9"/>
      <c r="H8" s="9"/>
      <c r="I8" s="9"/>
      <c r="J8" s="9"/>
      <c r="K8" s="9"/>
    </row>
    <row r="9" spans="1:11" ht="51.95">
      <c r="A9" s="40" t="s">
        <v>6</v>
      </c>
      <c r="B9" s="40" t="s">
        <v>7</v>
      </c>
      <c r="C9" s="40" t="s">
        <v>8</v>
      </c>
      <c r="D9" s="40" t="s">
        <v>9</v>
      </c>
      <c r="E9" s="10" t="s">
        <v>10</v>
      </c>
      <c r="F9" s="40" t="s">
        <v>11</v>
      </c>
      <c r="G9" s="40" t="s">
        <v>12</v>
      </c>
      <c r="H9" s="40" t="s">
        <v>13</v>
      </c>
      <c r="I9" s="40" t="s">
        <v>14</v>
      </c>
      <c r="J9" s="40" t="s">
        <v>15</v>
      </c>
      <c r="K9" s="40" t="s">
        <v>16</v>
      </c>
    </row>
    <row r="10" spans="1:11" ht="37.5">
      <c r="A10" s="21" t="s">
        <v>486</v>
      </c>
      <c r="B10" s="21" t="s">
        <v>487</v>
      </c>
      <c r="C10" s="21" t="s">
        <v>488</v>
      </c>
      <c r="D10" s="21" t="s">
        <v>51</v>
      </c>
      <c r="E10" s="22">
        <v>70.400000000000006</v>
      </c>
      <c r="F10" s="11">
        <v>70</v>
      </c>
      <c r="G10" s="5" t="s">
        <v>21</v>
      </c>
      <c r="H10" s="11">
        <f>F10</f>
        <v>70</v>
      </c>
      <c r="I10" s="11">
        <f>F10</f>
        <v>70</v>
      </c>
      <c r="J10" s="11">
        <f>F10</f>
        <v>70</v>
      </c>
      <c r="K10" s="21" t="s">
        <v>489</v>
      </c>
    </row>
    <row r="11" spans="1:11" ht="37.5">
      <c r="A11" s="21" t="s">
        <v>486</v>
      </c>
      <c r="B11" s="21" t="s">
        <v>487</v>
      </c>
      <c r="C11" s="21" t="s">
        <v>488</v>
      </c>
      <c r="D11" s="21" t="s">
        <v>426</v>
      </c>
      <c r="E11" s="22">
        <v>63.4</v>
      </c>
      <c r="F11" s="11">
        <v>63</v>
      </c>
      <c r="G11" s="5" t="s">
        <v>21</v>
      </c>
      <c r="H11" s="11">
        <f t="shared" ref="H11:H26" si="0">F11</f>
        <v>63</v>
      </c>
      <c r="I11" s="11">
        <f t="shared" ref="I11:I26" si="1">F11</f>
        <v>63</v>
      </c>
      <c r="J11" s="11">
        <f t="shared" ref="J11:J26" si="2">F11</f>
        <v>63</v>
      </c>
      <c r="K11" s="21" t="s">
        <v>329</v>
      </c>
    </row>
    <row r="12" spans="1:11" ht="50.1">
      <c r="A12" s="21" t="s">
        <v>486</v>
      </c>
      <c r="B12" s="21" t="s">
        <v>490</v>
      </c>
      <c r="C12" s="21" t="s">
        <v>491</v>
      </c>
      <c r="D12" s="21" t="s">
        <v>352</v>
      </c>
      <c r="E12" s="22">
        <v>56.8</v>
      </c>
      <c r="F12" s="11">
        <v>57</v>
      </c>
      <c r="G12" s="5" t="s">
        <v>21</v>
      </c>
      <c r="H12" s="11">
        <f t="shared" si="0"/>
        <v>57</v>
      </c>
      <c r="I12" s="11">
        <f t="shared" si="1"/>
        <v>57</v>
      </c>
      <c r="J12" s="11">
        <f t="shared" si="2"/>
        <v>57</v>
      </c>
      <c r="K12" s="21" t="s">
        <v>492</v>
      </c>
    </row>
    <row r="13" spans="1:11" ht="50.1">
      <c r="A13" s="21" t="s">
        <v>486</v>
      </c>
      <c r="B13" s="21" t="s">
        <v>490</v>
      </c>
      <c r="C13" s="21" t="s">
        <v>491</v>
      </c>
      <c r="D13" s="21" t="s">
        <v>354</v>
      </c>
      <c r="E13" s="22">
        <v>54.5</v>
      </c>
      <c r="F13" s="11">
        <v>55</v>
      </c>
      <c r="G13" s="5" t="s">
        <v>21</v>
      </c>
      <c r="H13" s="11">
        <f t="shared" si="0"/>
        <v>55</v>
      </c>
      <c r="I13" s="11">
        <f t="shared" si="1"/>
        <v>55</v>
      </c>
      <c r="J13" s="11">
        <f t="shared" si="2"/>
        <v>55</v>
      </c>
      <c r="K13" s="21" t="s">
        <v>493</v>
      </c>
    </row>
    <row r="14" spans="1:11" ht="50.1">
      <c r="A14" s="21" t="s">
        <v>486</v>
      </c>
      <c r="B14" s="21" t="s">
        <v>490</v>
      </c>
      <c r="C14" s="21" t="s">
        <v>491</v>
      </c>
      <c r="D14" s="21" t="s">
        <v>494</v>
      </c>
      <c r="E14" s="22">
        <v>55.1</v>
      </c>
      <c r="F14" s="11">
        <v>55</v>
      </c>
      <c r="G14" s="5" t="s">
        <v>21</v>
      </c>
      <c r="H14" s="11">
        <f t="shared" si="0"/>
        <v>55</v>
      </c>
      <c r="I14" s="11">
        <f t="shared" si="1"/>
        <v>55</v>
      </c>
      <c r="J14" s="11">
        <f t="shared" si="2"/>
        <v>55</v>
      </c>
      <c r="K14" s="21" t="s">
        <v>495</v>
      </c>
    </row>
    <row r="15" spans="1:11" ht="37.5">
      <c r="A15" s="21" t="s">
        <v>486</v>
      </c>
      <c r="B15" s="21" t="s">
        <v>496</v>
      </c>
      <c r="C15" s="21" t="s">
        <v>497</v>
      </c>
      <c r="D15" s="21" t="s">
        <v>352</v>
      </c>
      <c r="E15" s="22">
        <v>38.9</v>
      </c>
      <c r="F15" s="11">
        <v>39</v>
      </c>
      <c r="G15" s="5" t="s">
        <v>21</v>
      </c>
      <c r="H15" s="11">
        <f t="shared" si="0"/>
        <v>39</v>
      </c>
      <c r="I15" s="11">
        <f t="shared" si="1"/>
        <v>39</v>
      </c>
      <c r="J15" s="11">
        <f t="shared" si="2"/>
        <v>39</v>
      </c>
      <c r="K15" s="21" t="s">
        <v>498</v>
      </c>
    </row>
    <row r="16" spans="1:11" ht="37.5">
      <c r="A16" s="21" t="s">
        <v>486</v>
      </c>
      <c r="B16" s="21" t="s">
        <v>496</v>
      </c>
      <c r="C16" s="21" t="s">
        <v>497</v>
      </c>
      <c r="D16" s="21" t="s">
        <v>354</v>
      </c>
      <c r="E16" s="22">
        <v>36.1</v>
      </c>
      <c r="F16" s="11">
        <v>36</v>
      </c>
      <c r="G16" s="5" t="s">
        <v>21</v>
      </c>
      <c r="H16" s="11">
        <f t="shared" si="0"/>
        <v>36</v>
      </c>
      <c r="I16" s="11">
        <f t="shared" si="1"/>
        <v>36</v>
      </c>
      <c r="J16" s="11">
        <f t="shared" si="2"/>
        <v>36</v>
      </c>
      <c r="K16" s="21" t="s">
        <v>499</v>
      </c>
    </row>
    <row r="17" spans="1:11" ht="50.1">
      <c r="A17" s="21" t="s">
        <v>486</v>
      </c>
      <c r="B17" s="21" t="s">
        <v>500</v>
      </c>
      <c r="C17" s="21" t="s">
        <v>501</v>
      </c>
      <c r="D17" s="21" t="s">
        <v>21</v>
      </c>
      <c r="E17" s="22">
        <v>110.2</v>
      </c>
      <c r="F17" s="11">
        <v>110</v>
      </c>
      <c r="G17" s="5" t="s">
        <v>21</v>
      </c>
      <c r="H17" s="11">
        <f t="shared" si="0"/>
        <v>110</v>
      </c>
      <c r="I17" s="11">
        <f t="shared" si="1"/>
        <v>110</v>
      </c>
      <c r="J17" s="11">
        <f t="shared" si="2"/>
        <v>110</v>
      </c>
      <c r="K17" s="21" t="s">
        <v>502</v>
      </c>
    </row>
    <row r="18" spans="1:11" ht="50.1">
      <c r="A18" s="21" t="s">
        <v>486</v>
      </c>
      <c r="B18" s="21" t="s">
        <v>500</v>
      </c>
      <c r="C18" s="21" t="s">
        <v>501</v>
      </c>
      <c r="D18" s="21" t="s">
        <v>65</v>
      </c>
      <c r="E18" s="22">
        <v>216</v>
      </c>
      <c r="F18" s="11">
        <v>216</v>
      </c>
      <c r="G18" s="5" t="s">
        <v>21</v>
      </c>
      <c r="H18" s="11">
        <f t="shared" si="0"/>
        <v>216</v>
      </c>
      <c r="I18" s="11">
        <f t="shared" si="1"/>
        <v>216</v>
      </c>
      <c r="J18" s="11">
        <f t="shared" si="2"/>
        <v>216</v>
      </c>
      <c r="K18" s="21" t="s">
        <v>502</v>
      </c>
    </row>
    <row r="19" spans="1:11" ht="50.1">
      <c r="A19" s="21" t="s">
        <v>486</v>
      </c>
      <c r="B19" s="21" t="s">
        <v>503</v>
      </c>
      <c r="C19" s="21" t="s">
        <v>504</v>
      </c>
      <c r="D19" s="21" t="s">
        <v>352</v>
      </c>
      <c r="E19" s="22">
        <v>41.5</v>
      </c>
      <c r="F19" s="11">
        <v>42</v>
      </c>
      <c r="G19" s="5" t="s">
        <v>21</v>
      </c>
      <c r="H19" s="11">
        <f t="shared" si="0"/>
        <v>42</v>
      </c>
      <c r="I19" s="11">
        <f t="shared" si="1"/>
        <v>42</v>
      </c>
      <c r="J19" s="11">
        <f t="shared" si="2"/>
        <v>42</v>
      </c>
      <c r="K19" s="21" t="s">
        <v>505</v>
      </c>
    </row>
    <row r="20" spans="1:11" ht="50.1">
      <c r="A20" s="21" t="s">
        <v>486</v>
      </c>
      <c r="B20" s="21" t="s">
        <v>503</v>
      </c>
      <c r="C20" s="21" t="s">
        <v>504</v>
      </c>
      <c r="D20" s="21" t="s">
        <v>354</v>
      </c>
      <c r="E20" s="22">
        <v>42.5</v>
      </c>
      <c r="F20" s="11">
        <v>43</v>
      </c>
      <c r="G20" s="5" t="s">
        <v>21</v>
      </c>
      <c r="H20" s="11">
        <f t="shared" si="0"/>
        <v>43</v>
      </c>
      <c r="I20" s="11">
        <f t="shared" si="1"/>
        <v>43</v>
      </c>
      <c r="J20" s="11">
        <f t="shared" si="2"/>
        <v>43</v>
      </c>
      <c r="K20" s="21" t="s">
        <v>506</v>
      </c>
    </row>
    <row r="21" spans="1:11" ht="50.1">
      <c r="A21" s="21" t="s">
        <v>486</v>
      </c>
      <c r="B21" s="21" t="s">
        <v>503</v>
      </c>
      <c r="C21" s="21" t="s">
        <v>504</v>
      </c>
      <c r="D21" s="21" t="s">
        <v>494</v>
      </c>
      <c r="E21" s="22">
        <v>44.8</v>
      </c>
      <c r="F21" s="11">
        <v>45</v>
      </c>
      <c r="G21" s="5" t="s">
        <v>21</v>
      </c>
      <c r="H21" s="11">
        <f t="shared" si="0"/>
        <v>45</v>
      </c>
      <c r="I21" s="11">
        <f t="shared" si="1"/>
        <v>45</v>
      </c>
      <c r="J21" s="11">
        <f t="shared" si="2"/>
        <v>45</v>
      </c>
      <c r="K21" s="21" t="s">
        <v>506</v>
      </c>
    </row>
    <row r="22" spans="1:11" ht="37.5">
      <c r="A22" s="21" t="s">
        <v>486</v>
      </c>
      <c r="B22" s="21" t="s">
        <v>507</v>
      </c>
      <c r="C22" s="5" t="s">
        <v>508</v>
      </c>
      <c r="D22" s="21" t="s">
        <v>49</v>
      </c>
      <c r="E22" s="22">
        <v>39.700000000000003</v>
      </c>
      <c r="F22" s="11">
        <v>40</v>
      </c>
      <c r="G22" s="5" t="s">
        <v>21</v>
      </c>
      <c r="H22" s="11">
        <f t="shared" si="0"/>
        <v>40</v>
      </c>
      <c r="I22" s="11">
        <f t="shared" si="1"/>
        <v>40</v>
      </c>
      <c r="J22" s="11">
        <f t="shared" si="2"/>
        <v>40</v>
      </c>
      <c r="K22" s="21" t="s">
        <v>509</v>
      </c>
    </row>
    <row r="23" spans="1:11" ht="37.5">
      <c r="A23" s="21" t="s">
        <v>486</v>
      </c>
      <c r="B23" s="21" t="s">
        <v>507</v>
      </c>
      <c r="C23" s="5" t="s">
        <v>508</v>
      </c>
      <c r="D23" s="21" t="s">
        <v>51</v>
      </c>
      <c r="E23" s="22">
        <v>40.6</v>
      </c>
      <c r="F23" s="11">
        <v>41</v>
      </c>
      <c r="G23" s="5" t="s">
        <v>21</v>
      </c>
      <c r="H23" s="11">
        <f t="shared" si="0"/>
        <v>41</v>
      </c>
      <c r="I23" s="11">
        <f t="shared" si="1"/>
        <v>41</v>
      </c>
      <c r="J23" s="11">
        <f t="shared" si="2"/>
        <v>41</v>
      </c>
      <c r="K23" s="21" t="s">
        <v>510</v>
      </c>
    </row>
    <row r="24" spans="1:11" ht="50.1">
      <c r="A24" s="21" t="s">
        <v>486</v>
      </c>
      <c r="B24" s="21" t="s">
        <v>511</v>
      </c>
      <c r="C24" s="21" t="s">
        <v>512</v>
      </c>
      <c r="D24" s="21" t="s">
        <v>352</v>
      </c>
      <c r="E24" s="22">
        <v>57.1</v>
      </c>
      <c r="F24" s="11">
        <v>57</v>
      </c>
      <c r="G24" s="5" t="s">
        <v>21</v>
      </c>
      <c r="H24" s="11">
        <f t="shared" si="0"/>
        <v>57</v>
      </c>
      <c r="I24" s="11">
        <f t="shared" si="1"/>
        <v>57</v>
      </c>
      <c r="J24" s="11">
        <f t="shared" si="2"/>
        <v>57</v>
      </c>
      <c r="K24" s="21" t="s">
        <v>513</v>
      </c>
    </row>
    <row r="25" spans="1:11" ht="50.1">
      <c r="A25" s="21" t="s">
        <v>486</v>
      </c>
      <c r="B25" s="21" t="s">
        <v>511</v>
      </c>
      <c r="C25" s="21" t="s">
        <v>512</v>
      </c>
      <c r="D25" s="21" t="s">
        <v>354</v>
      </c>
      <c r="E25" s="22">
        <v>55</v>
      </c>
      <c r="F25" s="11">
        <v>55</v>
      </c>
      <c r="G25" s="5" t="s">
        <v>21</v>
      </c>
      <c r="H25" s="11">
        <f t="shared" si="0"/>
        <v>55</v>
      </c>
      <c r="I25" s="11">
        <f t="shared" si="1"/>
        <v>55</v>
      </c>
      <c r="J25" s="11">
        <f t="shared" si="2"/>
        <v>55</v>
      </c>
      <c r="K25" s="21" t="s">
        <v>514</v>
      </c>
    </row>
    <row r="26" spans="1:11" ht="50.1">
      <c r="A26" s="21" t="s">
        <v>486</v>
      </c>
      <c r="B26" s="21" t="s">
        <v>511</v>
      </c>
      <c r="C26" s="21" t="s">
        <v>512</v>
      </c>
      <c r="D26" s="21" t="s">
        <v>494</v>
      </c>
      <c r="E26" s="22">
        <v>56.4</v>
      </c>
      <c r="F26" s="11">
        <v>56</v>
      </c>
      <c r="G26" s="5" t="s">
        <v>21</v>
      </c>
      <c r="H26" s="11">
        <f t="shared" si="0"/>
        <v>56</v>
      </c>
      <c r="I26" s="11">
        <f t="shared" si="1"/>
        <v>56</v>
      </c>
      <c r="J26" s="11">
        <f t="shared" si="2"/>
        <v>56</v>
      </c>
      <c r="K26" s="21" t="s">
        <v>515</v>
      </c>
    </row>
    <row r="27" spans="1:11">
      <c r="A27" s="21" t="s">
        <v>1</v>
      </c>
      <c r="B27" s="21" t="s">
        <v>1</v>
      </c>
      <c r="C27" s="21" t="s">
        <v>1</v>
      </c>
      <c r="D27" s="21" t="s">
        <v>1</v>
      </c>
      <c r="E27" s="21" t="s">
        <v>1</v>
      </c>
      <c r="F27" s="21" t="s">
        <v>1</v>
      </c>
      <c r="G27" s="21" t="s">
        <v>1</v>
      </c>
      <c r="H27" s="21" t="s">
        <v>1</v>
      </c>
      <c r="I27" s="21" t="s">
        <v>1</v>
      </c>
      <c r="J27" s="21" t="s">
        <v>1</v>
      </c>
      <c r="K27" s="21" t="s">
        <v>1</v>
      </c>
    </row>
    <row r="28" spans="1:11" ht="12.95">
      <c r="A28" s="21" t="s">
        <v>1</v>
      </c>
      <c r="B28" s="40" t="s">
        <v>36</v>
      </c>
      <c r="C28" s="21" t="s">
        <v>1</v>
      </c>
      <c r="D28" s="21" t="s">
        <v>1</v>
      </c>
      <c r="E28" s="21" t="s">
        <v>1</v>
      </c>
      <c r="F28" s="15">
        <f>SUM(F10:F26)</f>
        <v>1080</v>
      </c>
      <c r="G28" s="15"/>
      <c r="H28" s="15">
        <v>1080</v>
      </c>
      <c r="I28" s="15">
        <v>1080</v>
      </c>
      <c r="J28" s="15">
        <v>1080</v>
      </c>
      <c r="K28" s="21" t="s">
        <v>1</v>
      </c>
    </row>
    <row r="29" spans="1:11">
      <c r="A29" s="9" t="s">
        <v>1</v>
      </c>
      <c r="B29" s="9"/>
      <c r="C29" s="9"/>
      <c r="D29" s="9"/>
      <c r="E29" s="9"/>
      <c r="F29" s="9"/>
      <c r="G29" s="9"/>
      <c r="H29" s="9"/>
      <c r="I29" s="9"/>
      <c r="J29" s="9"/>
      <c r="K29" s="9"/>
    </row>
    <row r="30" spans="1:11" ht="12.75" customHeight="1">
      <c r="A30" s="46" t="s">
        <v>37</v>
      </c>
      <c r="B30" s="42" t="s">
        <v>1</v>
      </c>
      <c r="C30" s="42" t="s">
        <v>1</v>
      </c>
      <c r="D30" s="42" t="s">
        <v>1</v>
      </c>
      <c r="E30" s="42" t="s">
        <v>1</v>
      </c>
      <c r="F30" s="42" t="s">
        <v>1</v>
      </c>
      <c r="G30" s="42" t="s">
        <v>1</v>
      </c>
      <c r="H30" s="42" t="s">
        <v>1</v>
      </c>
      <c r="I30" s="42" t="s">
        <v>1</v>
      </c>
      <c r="J30" s="42" t="s">
        <v>1</v>
      </c>
      <c r="K30" s="9" t="s">
        <v>1</v>
      </c>
    </row>
    <row r="31" spans="1:11">
      <c r="A31" s="42" t="s">
        <v>1</v>
      </c>
      <c r="B31" s="42" t="s">
        <v>1</v>
      </c>
      <c r="C31" s="42" t="s">
        <v>1</v>
      </c>
      <c r="D31" s="42" t="s">
        <v>1</v>
      </c>
      <c r="E31" s="42" t="s">
        <v>1</v>
      </c>
      <c r="F31" s="42" t="s">
        <v>1</v>
      </c>
      <c r="G31" s="42" t="s">
        <v>1</v>
      </c>
      <c r="H31" s="42" t="s">
        <v>1</v>
      </c>
      <c r="I31" s="42" t="s">
        <v>1</v>
      </c>
      <c r="J31" s="42" t="s">
        <v>1</v>
      </c>
      <c r="K31" s="9" t="s">
        <v>1</v>
      </c>
    </row>
    <row r="32" spans="1:11">
      <c r="A32" s="42" t="s">
        <v>1</v>
      </c>
      <c r="B32" s="42" t="s">
        <v>1</v>
      </c>
      <c r="C32" s="42" t="s">
        <v>1</v>
      </c>
      <c r="D32" s="42" t="s">
        <v>1</v>
      </c>
      <c r="E32" s="42" t="s">
        <v>1</v>
      </c>
      <c r="F32" s="42" t="s">
        <v>1</v>
      </c>
      <c r="G32" s="42" t="s">
        <v>1</v>
      </c>
      <c r="H32" s="42" t="s">
        <v>1</v>
      </c>
      <c r="I32" s="42" t="s">
        <v>1</v>
      </c>
      <c r="J32" s="42" t="s">
        <v>1</v>
      </c>
      <c r="K32" s="9"/>
    </row>
    <row r="33" spans="1:11">
      <c r="A33" s="9" t="s">
        <v>1</v>
      </c>
      <c r="B33" s="9"/>
      <c r="C33" s="9"/>
      <c r="D33" s="9"/>
      <c r="E33" s="9"/>
      <c r="F33" s="9"/>
      <c r="G33" s="9"/>
      <c r="H33" s="9"/>
      <c r="I33" s="9"/>
      <c r="J33" s="9"/>
      <c r="K33" s="9"/>
    </row>
    <row r="34" spans="1:11" ht="12.75" customHeight="1">
      <c r="A34" s="46" t="s">
        <v>38</v>
      </c>
      <c r="B34" s="42" t="s">
        <v>1</v>
      </c>
      <c r="C34" s="42" t="s">
        <v>1</v>
      </c>
      <c r="D34" s="42" t="s">
        <v>1</v>
      </c>
      <c r="E34" s="42" t="s">
        <v>1</v>
      </c>
      <c r="F34" s="42" t="s">
        <v>1</v>
      </c>
      <c r="G34" s="42" t="s">
        <v>1</v>
      </c>
      <c r="H34" s="42" t="s">
        <v>1</v>
      </c>
      <c r="I34" s="42" t="s">
        <v>1</v>
      </c>
      <c r="J34" s="42" t="s">
        <v>1</v>
      </c>
      <c r="K34" s="9" t="s">
        <v>1</v>
      </c>
    </row>
    <row r="35" spans="1:11">
      <c r="A35" s="42" t="s">
        <v>1</v>
      </c>
      <c r="B35" s="42" t="s">
        <v>1</v>
      </c>
      <c r="C35" s="42" t="s">
        <v>1</v>
      </c>
      <c r="D35" s="42" t="s">
        <v>1</v>
      </c>
      <c r="E35" s="42" t="s">
        <v>1</v>
      </c>
      <c r="F35" s="42" t="s">
        <v>1</v>
      </c>
      <c r="G35" s="42" t="s">
        <v>1</v>
      </c>
      <c r="H35" s="42" t="s">
        <v>1</v>
      </c>
      <c r="I35" s="42" t="s">
        <v>1</v>
      </c>
      <c r="J35" s="42" t="s">
        <v>1</v>
      </c>
      <c r="K35" s="9" t="s">
        <v>1</v>
      </c>
    </row>
    <row r="36" spans="1:11">
      <c r="A36" s="42" t="s">
        <v>1</v>
      </c>
      <c r="B36" s="42" t="s">
        <v>1</v>
      </c>
      <c r="C36" s="42" t="s">
        <v>1</v>
      </c>
      <c r="D36" s="42" t="s">
        <v>1</v>
      </c>
      <c r="E36" s="42" t="s">
        <v>1</v>
      </c>
      <c r="F36" s="42" t="s">
        <v>1</v>
      </c>
      <c r="G36" s="42" t="s">
        <v>1</v>
      </c>
      <c r="H36" s="42" t="s">
        <v>1</v>
      </c>
      <c r="I36" s="42" t="s">
        <v>1</v>
      </c>
      <c r="J36" s="42" t="s">
        <v>1</v>
      </c>
      <c r="K36" s="9"/>
    </row>
    <row r="37" spans="1:11">
      <c r="A37" s="42" t="s">
        <v>1</v>
      </c>
      <c r="B37" s="42" t="s">
        <v>1</v>
      </c>
      <c r="C37" s="42" t="s">
        <v>1</v>
      </c>
      <c r="D37" s="42" t="s">
        <v>1</v>
      </c>
      <c r="E37" s="42" t="s">
        <v>1</v>
      </c>
      <c r="F37" s="42" t="s">
        <v>1</v>
      </c>
      <c r="G37" s="42" t="s">
        <v>1</v>
      </c>
      <c r="H37" s="42" t="s">
        <v>1</v>
      </c>
      <c r="I37" s="42" t="s">
        <v>1</v>
      </c>
      <c r="J37" s="42" t="s">
        <v>1</v>
      </c>
      <c r="K37" s="9"/>
    </row>
    <row r="38" spans="1:11">
      <c r="A38" s="9" t="s">
        <v>1</v>
      </c>
      <c r="B38" s="9"/>
      <c r="C38" s="9"/>
      <c r="D38" s="9"/>
      <c r="E38" s="9"/>
      <c r="F38" s="9"/>
      <c r="G38" s="9"/>
      <c r="H38" s="9"/>
      <c r="I38" s="9"/>
      <c r="J38" s="9"/>
      <c r="K38" s="9"/>
    </row>
    <row r="39" spans="1:11" ht="12.75" customHeight="1">
      <c r="A39" s="46" t="s">
        <v>39</v>
      </c>
      <c r="B39" s="42" t="s">
        <v>1</v>
      </c>
      <c r="C39" s="42" t="s">
        <v>1</v>
      </c>
      <c r="D39" s="42" t="s">
        <v>1</v>
      </c>
      <c r="E39" s="42" t="s">
        <v>1</v>
      </c>
      <c r="F39" s="42" t="s">
        <v>1</v>
      </c>
      <c r="G39" s="42" t="s">
        <v>1</v>
      </c>
      <c r="H39" s="42" t="s">
        <v>1</v>
      </c>
      <c r="I39" s="42" t="s">
        <v>1</v>
      </c>
      <c r="J39" s="42" t="s">
        <v>1</v>
      </c>
      <c r="K39" s="9" t="s">
        <v>1</v>
      </c>
    </row>
    <row r="40" spans="1:11">
      <c r="A40" s="42" t="s">
        <v>1</v>
      </c>
      <c r="B40" s="42" t="s">
        <v>1</v>
      </c>
      <c r="C40" s="42" t="s">
        <v>1</v>
      </c>
      <c r="D40" s="42" t="s">
        <v>1</v>
      </c>
      <c r="E40" s="42" t="s">
        <v>1</v>
      </c>
      <c r="F40" s="42" t="s">
        <v>1</v>
      </c>
      <c r="G40" s="42" t="s">
        <v>1</v>
      </c>
      <c r="H40" s="42" t="s">
        <v>1</v>
      </c>
      <c r="I40" s="42" t="s">
        <v>1</v>
      </c>
      <c r="J40" s="42" t="s">
        <v>1</v>
      </c>
      <c r="K40" s="9" t="s">
        <v>1</v>
      </c>
    </row>
    <row r="41" spans="1:11">
      <c r="A41" s="9" t="s">
        <v>1</v>
      </c>
      <c r="B41" s="9"/>
      <c r="C41" s="9"/>
      <c r="D41" s="9"/>
      <c r="E41" s="9"/>
      <c r="F41" s="9"/>
      <c r="G41" s="9"/>
      <c r="H41" s="9"/>
      <c r="I41" s="9"/>
      <c r="J41" s="9"/>
      <c r="K41" s="9"/>
    </row>
    <row r="42" spans="1:11" ht="12.75" customHeight="1">
      <c r="A42" s="46" t="s">
        <v>40</v>
      </c>
      <c r="B42" s="42" t="s">
        <v>1</v>
      </c>
      <c r="C42" s="42" t="s">
        <v>1</v>
      </c>
      <c r="D42" s="42" t="s">
        <v>1</v>
      </c>
      <c r="E42" s="42" t="s">
        <v>1</v>
      </c>
      <c r="F42" s="42" t="s">
        <v>1</v>
      </c>
      <c r="G42" s="42" t="s">
        <v>1</v>
      </c>
      <c r="H42" s="42" t="s">
        <v>1</v>
      </c>
      <c r="I42" s="42" t="s">
        <v>1</v>
      </c>
      <c r="J42" s="42" t="s">
        <v>1</v>
      </c>
      <c r="K42" s="9" t="s">
        <v>1</v>
      </c>
    </row>
    <row r="43" spans="1:11">
      <c r="A43" s="42" t="s">
        <v>1</v>
      </c>
      <c r="B43" s="42" t="s">
        <v>1</v>
      </c>
      <c r="C43" s="42" t="s">
        <v>1</v>
      </c>
      <c r="D43" s="42" t="s">
        <v>1</v>
      </c>
      <c r="E43" s="42" t="s">
        <v>1</v>
      </c>
      <c r="F43" s="42" t="s">
        <v>1</v>
      </c>
      <c r="G43" s="42" t="s">
        <v>1</v>
      </c>
      <c r="H43" s="42" t="s">
        <v>1</v>
      </c>
      <c r="I43" s="42" t="s">
        <v>1</v>
      </c>
      <c r="J43" s="42" t="s">
        <v>1</v>
      </c>
      <c r="K43" s="9" t="s">
        <v>1</v>
      </c>
    </row>
    <row r="44" spans="1:11">
      <c r="A44" s="42" t="s">
        <v>1</v>
      </c>
      <c r="B44" s="42" t="s">
        <v>1</v>
      </c>
      <c r="C44" s="42" t="s">
        <v>1</v>
      </c>
      <c r="D44" s="42" t="s">
        <v>1</v>
      </c>
      <c r="E44" s="42" t="s">
        <v>1</v>
      </c>
      <c r="F44" s="42" t="s">
        <v>1</v>
      </c>
      <c r="G44" s="42" t="s">
        <v>1</v>
      </c>
      <c r="H44" s="42" t="s">
        <v>1</v>
      </c>
      <c r="I44" s="42" t="s">
        <v>1</v>
      </c>
      <c r="J44" s="42" t="s">
        <v>1</v>
      </c>
      <c r="K44" s="9"/>
    </row>
    <row r="45" spans="1:11">
      <c r="A45" s="42" t="s">
        <v>1</v>
      </c>
      <c r="B45" s="42" t="s">
        <v>1</v>
      </c>
      <c r="C45" s="42" t="s">
        <v>1</v>
      </c>
      <c r="D45" s="42" t="s">
        <v>1</v>
      </c>
      <c r="E45" s="42" t="s">
        <v>1</v>
      </c>
      <c r="F45" s="42" t="s">
        <v>1</v>
      </c>
      <c r="G45" s="42" t="s">
        <v>1</v>
      </c>
      <c r="H45" s="42" t="s">
        <v>1</v>
      </c>
      <c r="I45" s="42" t="s">
        <v>1</v>
      </c>
      <c r="J45" s="42" t="s">
        <v>1</v>
      </c>
      <c r="K45" s="9"/>
    </row>
    <row r="46" spans="1:11">
      <c r="A46" s="9" t="s">
        <v>1</v>
      </c>
      <c r="B46" s="9"/>
      <c r="C46" s="9"/>
      <c r="D46" s="9"/>
      <c r="E46" s="9"/>
      <c r="F46" s="9"/>
      <c r="G46" s="9"/>
      <c r="H46" s="9"/>
      <c r="I46" s="9"/>
      <c r="J46" s="9"/>
      <c r="K46" s="9"/>
    </row>
  </sheetData>
  <mergeCells count="12">
    <mergeCell ref="A39:J40"/>
    <mergeCell ref="A42:J45"/>
    <mergeCell ref="A5:E5"/>
    <mergeCell ref="F5:H5"/>
    <mergeCell ref="A6:E6"/>
    <mergeCell ref="F6:H6"/>
    <mergeCell ref="A30:J32"/>
    <mergeCell ref="A1:K1"/>
    <mergeCell ref="A2:K2"/>
    <mergeCell ref="A4:E4"/>
    <mergeCell ref="F4:H4"/>
    <mergeCell ref="A34:J37"/>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D4A05-CF80-446D-B877-7430CB64B73E}">
  <dimension ref="A1:N38"/>
  <sheetViews>
    <sheetView workbookViewId="0">
      <selection activeCell="A8" sqref="A8"/>
    </sheetView>
  </sheetViews>
  <sheetFormatPr defaultColWidth="9.140625" defaultRowHeight="12.6"/>
  <cols>
    <col min="1" max="14" width="12" style="7" customWidth="1"/>
    <col min="15" max="16384" width="9.140625" style="7"/>
  </cols>
  <sheetData>
    <row r="1" spans="1:11" ht="12.6" customHeight="1">
      <c r="A1" s="41" t="s">
        <v>0</v>
      </c>
      <c r="B1" s="42" t="s">
        <v>1</v>
      </c>
      <c r="C1" s="42" t="s">
        <v>1</v>
      </c>
      <c r="D1" s="42" t="s">
        <v>1</v>
      </c>
      <c r="E1" s="42" t="s">
        <v>1</v>
      </c>
      <c r="F1" s="42" t="s">
        <v>1</v>
      </c>
      <c r="G1" s="42" t="s">
        <v>1</v>
      </c>
      <c r="H1" s="42" t="s">
        <v>1</v>
      </c>
      <c r="I1" s="42" t="s">
        <v>1</v>
      </c>
      <c r="J1" s="42" t="s">
        <v>1</v>
      </c>
      <c r="K1" s="42" t="s">
        <v>1</v>
      </c>
    </row>
    <row r="2" spans="1:11">
      <c r="A2" s="51" t="s">
        <v>516</v>
      </c>
      <c r="B2" s="42" t="s">
        <v>1</v>
      </c>
      <c r="C2" s="42" t="s">
        <v>1</v>
      </c>
      <c r="D2" s="42" t="s">
        <v>1</v>
      </c>
      <c r="E2" s="42" t="s">
        <v>1</v>
      </c>
      <c r="F2" s="42" t="s">
        <v>1</v>
      </c>
      <c r="G2" s="42" t="s">
        <v>1</v>
      </c>
      <c r="H2" s="42" t="s">
        <v>1</v>
      </c>
      <c r="I2" s="42" t="s">
        <v>1</v>
      </c>
      <c r="J2" s="42" t="s">
        <v>1</v>
      </c>
      <c r="K2" s="42" t="s">
        <v>1</v>
      </c>
    </row>
    <row r="3" spans="1:11">
      <c r="A3" s="9"/>
      <c r="B3" s="9"/>
      <c r="C3" s="9"/>
      <c r="D3" s="9"/>
      <c r="E3" s="9"/>
      <c r="F3" s="9"/>
      <c r="G3" s="9"/>
      <c r="H3" s="9"/>
      <c r="I3" s="9"/>
      <c r="J3" s="9"/>
      <c r="K3" s="9"/>
    </row>
    <row r="4" spans="1:11" ht="30" customHeight="1">
      <c r="A4" s="43" t="s">
        <v>517</v>
      </c>
      <c r="B4" s="42" t="s">
        <v>1</v>
      </c>
      <c r="C4" s="42" t="s">
        <v>1</v>
      </c>
      <c r="D4" s="42" t="s">
        <v>1</v>
      </c>
      <c r="E4" s="42" t="s">
        <v>1</v>
      </c>
      <c r="F4" s="48">
        <v>4680</v>
      </c>
      <c r="G4" s="42" t="s">
        <v>1</v>
      </c>
      <c r="H4" s="42" t="s">
        <v>1</v>
      </c>
      <c r="I4" s="9"/>
      <c r="J4" s="9"/>
      <c r="K4" s="9"/>
    </row>
    <row r="5" spans="1:11" ht="30" customHeight="1">
      <c r="A5" s="43" t="s">
        <v>518</v>
      </c>
      <c r="B5" s="42" t="s">
        <v>1</v>
      </c>
      <c r="C5" s="42" t="s">
        <v>1</v>
      </c>
      <c r="D5" s="42" t="s">
        <v>1</v>
      </c>
      <c r="E5" s="42" t="s">
        <v>1</v>
      </c>
      <c r="F5" s="48">
        <v>1345</v>
      </c>
      <c r="G5" s="42"/>
      <c r="H5" s="42"/>
      <c r="I5" s="9"/>
      <c r="J5" s="9"/>
      <c r="K5" s="9"/>
    </row>
    <row r="6" spans="1:11" ht="30" customHeight="1">
      <c r="A6" s="43" t="s">
        <v>519</v>
      </c>
      <c r="B6" s="42" t="s">
        <v>1</v>
      </c>
      <c r="C6" s="42" t="s">
        <v>1</v>
      </c>
      <c r="D6" s="42" t="s">
        <v>1</v>
      </c>
      <c r="E6" s="42" t="s">
        <v>1</v>
      </c>
      <c r="F6" s="49" t="s">
        <v>520</v>
      </c>
      <c r="G6" s="50" t="s">
        <v>1</v>
      </c>
      <c r="H6" s="50" t="s">
        <v>1</v>
      </c>
      <c r="I6" s="9"/>
      <c r="J6" s="9"/>
      <c r="K6" s="9"/>
    </row>
    <row r="7" spans="1:11">
      <c r="A7" s="9" t="s">
        <v>1</v>
      </c>
      <c r="B7" s="9"/>
      <c r="C7" s="9"/>
      <c r="D7" s="9"/>
      <c r="E7" s="9"/>
      <c r="F7" s="9"/>
      <c r="G7" s="9"/>
      <c r="H7" s="9"/>
      <c r="I7" s="9"/>
      <c r="J7" s="9"/>
      <c r="K7" s="9"/>
    </row>
    <row r="8" spans="1:11">
      <c r="A8" s="9" t="s">
        <v>1</v>
      </c>
      <c r="B8" s="9"/>
      <c r="C8" s="9"/>
      <c r="D8" s="9"/>
      <c r="E8" s="9"/>
      <c r="F8" s="9"/>
      <c r="G8" s="9"/>
      <c r="H8" s="9"/>
      <c r="I8" s="9"/>
      <c r="J8" s="9"/>
      <c r="K8" s="9"/>
    </row>
    <row r="9" spans="1:11" ht="51.95">
      <c r="A9" s="40" t="s">
        <v>6</v>
      </c>
      <c r="B9" s="40" t="s">
        <v>7</v>
      </c>
      <c r="C9" s="40" t="s">
        <v>8</v>
      </c>
      <c r="D9" s="40" t="s">
        <v>9</v>
      </c>
      <c r="E9" s="10" t="s">
        <v>10</v>
      </c>
      <c r="F9" s="40" t="s">
        <v>11</v>
      </c>
      <c r="G9" s="40" t="s">
        <v>12</v>
      </c>
      <c r="H9" s="40" t="s">
        <v>13</v>
      </c>
      <c r="I9" s="40" t="s">
        <v>14</v>
      </c>
      <c r="J9" s="40" t="s">
        <v>15</v>
      </c>
      <c r="K9" s="40" t="s">
        <v>16</v>
      </c>
    </row>
    <row r="10" spans="1:11" ht="50.1">
      <c r="A10" s="21" t="s">
        <v>521</v>
      </c>
      <c r="B10" s="21" t="s">
        <v>522</v>
      </c>
      <c r="C10" s="21" t="s">
        <v>523</v>
      </c>
      <c r="D10" s="21" t="s">
        <v>343</v>
      </c>
      <c r="E10" s="22">
        <v>8.6</v>
      </c>
      <c r="F10" s="11">
        <v>9</v>
      </c>
      <c r="G10" s="5" t="s">
        <v>21</v>
      </c>
      <c r="H10" s="11">
        <v>9</v>
      </c>
      <c r="I10" s="11">
        <v>9</v>
      </c>
      <c r="J10" s="11">
        <v>9</v>
      </c>
      <c r="K10" s="21" t="s">
        <v>524</v>
      </c>
    </row>
    <row r="11" spans="1:11" ht="50.1">
      <c r="A11" s="21" t="s">
        <v>521</v>
      </c>
      <c r="B11" s="21" t="s">
        <v>522</v>
      </c>
      <c r="C11" s="21" t="s">
        <v>523</v>
      </c>
      <c r="D11" s="21" t="s">
        <v>525</v>
      </c>
      <c r="E11" s="22">
        <v>10.4</v>
      </c>
      <c r="F11" s="11">
        <v>10</v>
      </c>
      <c r="G11" s="5" t="s">
        <v>21</v>
      </c>
      <c r="H11" s="11">
        <v>10</v>
      </c>
      <c r="I11" s="11">
        <v>10</v>
      </c>
      <c r="J11" s="11">
        <v>10</v>
      </c>
      <c r="K11" s="21" t="s">
        <v>524</v>
      </c>
    </row>
    <row r="12" spans="1:11" ht="37.5">
      <c r="A12" s="21" t="s">
        <v>521</v>
      </c>
      <c r="B12" s="21" t="s">
        <v>526</v>
      </c>
      <c r="C12" s="21" t="s">
        <v>527</v>
      </c>
      <c r="D12" s="21" t="s">
        <v>528</v>
      </c>
      <c r="E12" s="22">
        <v>41</v>
      </c>
      <c r="F12" s="11">
        <v>41</v>
      </c>
      <c r="G12" s="5" t="s">
        <v>21</v>
      </c>
      <c r="H12" s="11">
        <v>41</v>
      </c>
      <c r="I12" s="11">
        <v>41</v>
      </c>
      <c r="J12" s="11">
        <v>41</v>
      </c>
      <c r="K12" s="21" t="s">
        <v>529</v>
      </c>
    </row>
    <row r="13" spans="1:11" ht="37.5">
      <c r="A13" s="21" t="s">
        <v>521</v>
      </c>
      <c r="B13" s="21" t="s">
        <v>526</v>
      </c>
      <c r="C13" s="21" t="s">
        <v>527</v>
      </c>
      <c r="D13" s="21" t="s">
        <v>530</v>
      </c>
      <c r="E13" s="22">
        <v>45.1</v>
      </c>
      <c r="F13" s="11">
        <v>45</v>
      </c>
      <c r="G13" s="5" t="s">
        <v>21</v>
      </c>
      <c r="H13" s="11">
        <v>45</v>
      </c>
      <c r="I13" s="11">
        <v>45</v>
      </c>
      <c r="J13" s="11">
        <v>45</v>
      </c>
      <c r="K13" s="21" t="s">
        <v>531</v>
      </c>
    </row>
    <row r="14" spans="1:11" ht="37.5">
      <c r="A14" s="21" t="s">
        <v>521</v>
      </c>
      <c r="B14" s="21" t="s">
        <v>532</v>
      </c>
      <c r="C14" s="21" t="s">
        <v>533</v>
      </c>
      <c r="D14" s="21" t="s">
        <v>65</v>
      </c>
      <c r="E14" s="22">
        <v>1057.7</v>
      </c>
      <c r="F14" s="11">
        <v>1058</v>
      </c>
      <c r="G14" s="5" t="s">
        <v>21</v>
      </c>
      <c r="H14" s="11">
        <v>1058</v>
      </c>
      <c r="I14" s="11">
        <v>1058</v>
      </c>
      <c r="J14" s="11">
        <v>1058</v>
      </c>
      <c r="K14" s="21" t="s">
        <v>534</v>
      </c>
    </row>
    <row r="15" spans="1:11" ht="50.1">
      <c r="A15" s="21" t="s">
        <v>521</v>
      </c>
      <c r="B15" s="21" t="s">
        <v>535</v>
      </c>
      <c r="C15" s="21" t="s">
        <v>536</v>
      </c>
      <c r="D15" s="21" t="s">
        <v>352</v>
      </c>
      <c r="E15" s="22">
        <v>2.1</v>
      </c>
      <c r="F15" s="11">
        <v>2</v>
      </c>
      <c r="G15" s="5" t="s">
        <v>21</v>
      </c>
      <c r="H15" s="11">
        <v>2</v>
      </c>
      <c r="I15" s="11">
        <v>2</v>
      </c>
      <c r="J15" s="11">
        <v>2</v>
      </c>
      <c r="K15" s="21" t="s">
        <v>537</v>
      </c>
    </row>
    <row r="16" spans="1:11" ht="50.1">
      <c r="A16" s="21" t="s">
        <v>521</v>
      </c>
      <c r="B16" s="21" t="s">
        <v>535</v>
      </c>
      <c r="C16" s="21" t="s">
        <v>536</v>
      </c>
      <c r="D16" s="21" t="s">
        <v>354</v>
      </c>
      <c r="E16" s="22">
        <v>1.893</v>
      </c>
      <c r="F16" s="11">
        <v>2</v>
      </c>
      <c r="G16" s="5" t="s">
        <v>21</v>
      </c>
      <c r="H16" s="11">
        <v>2</v>
      </c>
      <c r="I16" s="11">
        <v>2</v>
      </c>
      <c r="J16" s="11">
        <v>2</v>
      </c>
      <c r="K16" s="21" t="s">
        <v>537</v>
      </c>
    </row>
    <row r="17" spans="1:14" ht="50.1">
      <c r="A17" s="21" t="s">
        <v>521</v>
      </c>
      <c r="B17" s="21" t="s">
        <v>538</v>
      </c>
      <c r="C17" s="21" t="s">
        <v>539</v>
      </c>
      <c r="D17" s="21" t="s">
        <v>21</v>
      </c>
      <c r="E17" s="22">
        <v>178.1</v>
      </c>
      <c r="F17" s="11">
        <v>178</v>
      </c>
      <c r="G17" s="5" t="s">
        <v>21</v>
      </c>
      <c r="H17" s="11">
        <v>178</v>
      </c>
      <c r="I17" s="11">
        <v>178</v>
      </c>
      <c r="J17" s="11">
        <v>178</v>
      </c>
      <c r="K17" s="21" t="s">
        <v>540</v>
      </c>
      <c r="L17" s="9"/>
      <c r="M17" s="9"/>
      <c r="N17" s="9"/>
    </row>
    <row r="18" spans="1:14">
      <c r="A18" s="21" t="s">
        <v>1</v>
      </c>
      <c r="B18" s="21" t="s">
        <v>1</v>
      </c>
      <c r="C18" s="21" t="s">
        <v>1</v>
      </c>
      <c r="D18" s="21" t="s">
        <v>1</v>
      </c>
      <c r="E18" s="21" t="s">
        <v>1</v>
      </c>
      <c r="F18" s="21" t="s">
        <v>1</v>
      </c>
      <c r="G18" s="21" t="s">
        <v>1</v>
      </c>
      <c r="H18" s="21" t="s">
        <v>1</v>
      </c>
      <c r="I18" s="21" t="s">
        <v>1</v>
      </c>
      <c r="J18" s="21" t="s">
        <v>1</v>
      </c>
      <c r="K18" s="21" t="s">
        <v>1</v>
      </c>
      <c r="L18" s="9"/>
      <c r="M18" s="9"/>
      <c r="N18" s="9"/>
    </row>
    <row r="19" spans="1:14" ht="12.95">
      <c r="A19" s="21" t="s">
        <v>1</v>
      </c>
      <c r="B19" s="40" t="s">
        <v>36</v>
      </c>
      <c r="C19" s="21" t="s">
        <v>1</v>
      </c>
      <c r="D19" s="21" t="s">
        <v>1</v>
      </c>
      <c r="E19" s="21" t="s">
        <v>1</v>
      </c>
      <c r="F19" s="15">
        <f>SUM(F10:F17)</f>
        <v>1345</v>
      </c>
      <c r="G19" s="15"/>
      <c r="H19" s="15">
        <v>1345</v>
      </c>
      <c r="I19" s="15">
        <v>1345</v>
      </c>
      <c r="J19" s="15">
        <v>1345</v>
      </c>
      <c r="K19" s="21" t="s">
        <v>1</v>
      </c>
      <c r="L19" s="9"/>
      <c r="M19" s="9"/>
      <c r="N19" s="9"/>
    </row>
    <row r="20" spans="1:14">
      <c r="A20" s="9" t="s">
        <v>1</v>
      </c>
      <c r="B20" s="9"/>
      <c r="C20" s="9"/>
      <c r="D20" s="9"/>
      <c r="E20" s="9"/>
      <c r="F20" s="9"/>
      <c r="G20" s="9"/>
      <c r="H20" s="9"/>
      <c r="I20" s="9"/>
      <c r="J20" s="9"/>
      <c r="K20" s="9"/>
      <c r="L20" s="9"/>
      <c r="M20" s="9"/>
      <c r="N20" s="9"/>
    </row>
    <row r="21" spans="1:14" ht="12.75" customHeight="1">
      <c r="A21" s="46" t="s">
        <v>37</v>
      </c>
      <c r="B21" s="42" t="s">
        <v>1</v>
      </c>
      <c r="C21" s="42" t="s">
        <v>1</v>
      </c>
      <c r="D21" s="42" t="s">
        <v>1</v>
      </c>
      <c r="E21" s="42" t="s">
        <v>1</v>
      </c>
      <c r="F21" s="42" t="s">
        <v>1</v>
      </c>
      <c r="G21" s="42" t="s">
        <v>1</v>
      </c>
      <c r="H21" s="42" t="s">
        <v>1</v>
      </c>
      <c r="I21" s="42" t="s">
        <v>1</v>
      </c>
      <c r="J21" s="42" t="s">
        <v>1</v>
      </c>
      <c r="K21" s="9" t="s">
        <v>1</v>
      </c>
      <c r="L21" s="9"/>
      <c r="M21" s="9"/>
      <c r="N21" s="9"/>
    </row>
    <row r="22" spans="1:14">
      <c r="A22" s="42" t="s">
        <v>1</v>
      </c>
      <c r="B22" s="42" t="s">
        <v>1</v>
      </c>
      <c r="C22" s="42" t="s">
        <v>1</v>
      </c>
      <c r="D22" s="42" t="s">
        <v>1</v>
      </c>
      <c r="E22" s="42" t="s">
        <v>1</v>
      </c>
      <c r="F22" s="42" t="s">
        <v>1</v>
      </c>
      <c r="G22" s="42" t="s">
        <v>1</v>
      </c>
      <c r="H22" s="42" t="s">
        <v>1</v>
      </c>
      <c r="I22" s="42" t="s">
        <v>1</v>
      </c>
      <c r="J22" s="42" t="s">
        <v>1</v>
      </c>
      <c r="K22" s="9" t="s">
        <v>1</v>
      </c>
      <c r="L22" s="9"/>
      <c r="M22" s="9"/>
      <c r="N22" s="9"/>
    </row>
    <row r="23" spans="1:14">
      <c r="A23" s="42" t="s">
        <v>1</v>
      </c>
      <c r="B23" s="42" t="s">
        <v>1</v>
      </c>
      <c r="C23" s="42" t="s">
        <v>1</v>
      </c>
      <c r="D23" s="42" t="s">
        <v>1</v>
      </c>
      <c r="E23" s="42" t="s">
        <v>1</v>
      </c>
      <c r="F23" s="42" t="s">
        <v>1</v>
      </c>
      <c r="G23" s="42" t="s">
        <v>1</v>
      </c>
      <c r="H23" s="42" t="s">
        <v>1</v>
      </c>
      <c r="I23" s="42" t="s">
        <v>1</v>
      </c>
      <c r="J23" s="42" t="s">
        <v>1</v>
      </c>
      <c r="K23" s="9"/>
      <c r="L23" s="9"/>
      <c r="M23" s="9"/>
      <c r="N23" s="9"/>
    </row>
    <row r="24" spans="1:14">
      <c r="A24" s="9" t="s">
        <v>1</v>
      </c>
      <c r="B24" s="9"/>
      <c r="C24" s="9"/>
      <c r="D24" s="9"/>
      <c r="E24" s="9"/>
      <c r="F24" s="9"/>
      <c r="G24" s="9"/>
      <c r="H24" s="9"/>
      <c r="I24" s="9"/>
      <c r="J24" s="9"/>
      <c r="K24" s="9"/>
      <c r="L24" s="9"/>
      <c r="M24" s="9"/>
      <c r="N24" s="9"/>
    </row>
    <row r="25" spans="1:14" ht="12.75" customHeight="1">
      <c r="A25" s="46" t="s">
        <v>38</v>
      </c>
      <c r="B25" s="42" t="s">
        <v>1</v>
      </c>
      <c r="C25" s="42" t="s">
        <v>1</v>
      </c>
      <c r="D25" s="42" t="s">
        <v>1</v>
      </c>
      <c r="E25" s="42" t="s">
        <v>1</v>
      </c>
      <c r="F25" s="42" t="s">
        <v>1</v>
      </c>
      <c r="G25" s="42" t="s">
        <v>1</v>
      </c>
      <c r="H25" s="42" t="s">
        <v>1</v>
      </c>
      <c r="I25" s="42" t="s">
        <v>1</v>
      </c>
      <c r="J25" s="42" t="s">
        <v>1</v>
      </c>
      <c r="K25" s="9" t="s">
        <v>1</v>
      </c>
      <c r="L25" s="9"/>
      <c r="M25" s="9"/>
      <c r="N25" s="9"/>
    </row>
    <row r="26" spans="1:14">
      <c r="A26" s="42" t="s">
        <v>1</v>
      </c>
      <c r="B26" s="42" t="s">
        <v>1</v>
      </c>
      <c r="C26" s="42" t="s">
        <v>1</v>
      </c>
      <c r="D26" s="42" t="s">
        <v>1</v>
      </c>
      <c r="E26" s="42" t="s">
        <v>1</v>
      </c>
      <c r="F26" s="42" t="s">
        <v>1</v>
      </c>
      <c r="G26" s="42" t="s">
        <v>1</v>
      </c>
      <c r="H26" s="42" t="s">
        <v>1</v>
      </c>
      <c r="I26" s="42" t="s">
        <v>1</v>
      </c>
      <c r="J26" s="42" t="s">
        <v>1</v>
      </c>
      <c r="K26" s="9" t="s">
        <v>1</v>
      </c>
      <c r="L26" s="9"/>
      <c r="M26" s="9"/>
      <c r="N26" s="9"/>
    </row>
    <row r="27" spans="1:14">
      <c r="A27" s="42" t="s">
        <v>1</v>
      </c>
      <c r="B27" s="42" t="s">
        <v>1</v>
      </c>
      <c r="C27" s="42" t="s">
        <v>1</v>
      </c>
      <c r="D27" s="42" t="s">
        <v>1</v>
      </c>
      <c r="E27" s="42" t="s">
        <v>1</v>
      </c>
      <c r="F27" s="42" t="s">
        <v>1</v>
      </c>
      <c r="G27" s="42" t="s">
        <v>1</v>
      </c>
      <c r="H27" s="42" t="s">
        <v>1</v>
      </c>
      <c r="I27" s="42" t="s">
        <v>1</v>
      </c>
      <c r="J27" s="42" t="s">
        <v>1</v>
      </c>
      <c r="K27" s="9"/>
      <c r="L27" s="9"/>
      <c r="M27" s="9"/>
      <c r="N27" s="9"/>
    </row>
    <row r="28" spans="1:14">
      <c r="A28" s="42" t="s">
        <v>1</v>
      </c>
      <c r="B28" s="42" t="s">
        <v>1</v>
      </c>
      <c r="C28" s="42" t="s">
        <v>1</v>
      </c>
      <c r="D28" s="42" t="s">
        <v>1</v>
      </c>
      <c r="E28" s="42" t="s">
        <v>1</v>
      </c>
      <c r="F28" s="42" t="s">
        <v>1</v>
      </c>
      <c r="G28" s="42" t="s">
        <v>1</v>
      </c>
      <c r="H28" s="42" t="s">
        <v>1</v>
      </c>
      <c r="I28" s="42" t="s">
        <v>1</v>
      </c>
      <c r="J28" s="42" t="s">
        <v>1</v>
      </c>
      <c r="K28" s="9"/>
      <c r="L28" s="9"/>
      <c r="M28" s="9"/>
      <c r="N28" s="9"/>
    </row>
    <row r="29" spans="1:14">
      <c r="A29" s="9" t="s">
        <v>1</v>
      </c>
      <c r="B29" s="9"/>
      <c r="C29" s="9"/>
      <c r="D29" s="9"/>
      <c r="E29" s="9"/>
      <c r="F29" s="9"/>
      <c r="G29" s="9"/>
      <c r="H29" s="9"/>
      <c r="I29" s="9"/>
      <c r="J29" s="9"/>
      <c r="K29" s="9"/>
      <c r="L29" s="9"/>
      <c r="M29" s="9"/>
      <c r="N29" s="9"/>
    </row>
    <row r="30" spans="1:14" ht="12.75" customHeight="1">
      <c r="A30" s="46" t="s">
        <v>39</v>
      </c>
      <c r="B30" s="42" t="s">
        <v>1</v>
      </c>
      <c r="C30" s="42" t="s">
        <v>1</v>
      </c>
      <c r="D30" s="42" t="s">
        <v>1</v>
      </c>
      <c r="E30" s="42" t="s">
        <v>1</v>
      </c>
      <c r="F30" s="42" t="s">
        <v>1</v>
      </c>
      <c r="G30" s="42" t="s">
        <v>1</v>
      </c>
      <c r="H30" s="42" t="s">
        <v>1</v>
      </c>
      <c r="I30" s="42" t="s">
        <v>1</v>
      </c>
      <c r="J30" s="42" t="s">
        <v>1</v>
      </c>
      <c r="K30" s="9" t="s">
        <v>1</v>
      </c>
      <c r="L30" s="9"/>
      <c r="M30" s="9"/>
      <c r="N30" s="9"/>
    </row>
    <row r="31" spans="1:14">
      <c r="A31" s="42" t="s">
        <v>1</v>
      </c>
      <c r="B31" s="42" t="s">
        <v>1</v>
      </c>
      <c r="C31" s="42" t="s">
        <v>1</v>
      </c>
      <c r="D31" s="42" t="s">
        <v>1</v>
      </c>
      <c r="E31" s="42" t="s">
        <v>1</v>
      </c>
      <c r="F31" s="42" t="s">
        <v>1</v>
      </c>
      <c r="G31" s="42" t="s">
        <v>1</v>
      </c>
      <c r="H31" s="42" t="s">
        <v>1</v>
      </c>
      <c r="I31" s="42" t="s">
        <v>1</v>
      </c>
      <c r="J31" s="42" t="s">
        <v>1</v>
      </c>
      <c r="K31" s="9" t="s">
        <v>1</v>
      </c>
      <c r="L31" s="9"/>
      <c r="M31" s="9"/>
      <c r="N31" s="9"/>
    </row>
    <row r="32" spans="1:14">
      <c r="A32" s="9" t="s">
        <v>1</v>
      </c>
      <c r="B32" s="9"/>
      <c r="C32" s="9"/>
      <c r="D32" s="9"/>
      <c r="E32" s="9"/>
      <c r="F32" s="9"/>
      <c r="G32" s="9"/>
      <c r="H32" s="9"/>
      <c r="I32" s="9"/>
      <c r="J32" s="9"/>
      <c r="K32" s="9"/>
      <c r="L32" s="9"/>
      <c r="M32" s="9"/>
      <c r="N32" s="9"/>
    </row>
    <row r="33" spans="1:14" ht="12.75" customHeight="1">
      <c r="A33" s="46" t="s">
        <v>40</v>
      </c>
      <c r="B33" s="42" t="s">
        <v>1</v>
      </c>
      <c r="C33" s="42" t="s">
        <v>1</v>
      </c>
      <c r="D33" s="42" t="s">
        <v>1</v>
      </c>
      <c r="E33" s="42" t="s">
        <v>1</v>
      </c>
      <c r="F33" s="42" t="s">
        <v>1</v>
      </c>
      <c r="G33" s="42" t="s">
        <v>1</v>
      </c>
      <c r="H33" s="42" t="s">
        <v>1</v>
      </c>
      <c r="I33" s="42" t="s">
        <v>1</v>
      </c>
      <c r="J33" s="42" t="s">
        <v>1</v>
      </c>
      <c r="K33" s="9" t="s">
        <v>1</v>
      </c>
      <c r="L33" s="9"/>
      <c r="M33" s="9"/>
      <c r="N33" s="9"/>
    </row>
    <row r="34" spans="1:14">
      <c r="A34" s="42" t="s">
        <v>1</v>
      </c>
      <c r="B34" s="42" t="s">
        <v>1</v>
      </c>
      <c r="C34" s="42" t="s">
        <v>1</v>
      </c>
      <c r="D34" s="42" t="s">
        <v>1</v>
      </c>
      <c r="E34" s="42" t="s">
        <v>1</v>
      </c>
      <c r="F34" s="42" t="s">
        <v>1</v>
      </c>
      <c r="G34" s="42" t="s">
        <v>1</v>
      </c>
      <c r="H34" s="42" t="s">
        <v>1</v>
      </c>
      <c r="I34" s="42" t="s">
        <v>1</v>
      </c>
      <c r="J34" s="42" t="s">
        <v>1</v>
      </c>
      <c r="K34" s="9" t="s">
        <v>1</v>
      </c>
      <c r="L34" s="9"/>
      <c r="M34" s="9"/>
      <c r="N34" s="9"/>
    </row>
    <row r="35" spans="1:14">
      <c r="A35" s="42" t="s">
        <v>1</v>
      </c>
      <c r="B35" s="42" t="s">
        <v>1</v>
      </c>
      <c r="C35" s="42" t="s">
        <v>1</v>
      </c>
      <c r="D35" s="42" t="s">
        <v>1</v>
      </c>
      <c r="E35" s="42" t="s">
        <v>1</v>
      </c>
      <c r="F35" s="42" t="s">
        <v>1</v>
      </c>
      <c r="G35" s="42" t="s">
        <v>1</v>
      </c>
      <c r="H35" s="42" t="s">
        <v>1</v>
      </c>
      <c r="I35" s="42" t="s">
        <v>1</v>
      </c>
      <c r="J35" s="42" t="s">
        <v>1</v>
      </c>
      <c r="K35" s="9"/>
      <c r="L35" s="9"/>
      <c r="M35" s="9"/>
      <c r="N35" s="9"/>
    </row>
    <row r="36" spans="1:14">
      <c r="A36" s="42" t="s">
        <v>1</v>
      </c>
      <c r="B36" s="42" t="s">
        <v>1</v>
      </c>
      <c r="C36" s="42" t="s">
        <v>1</v>
      </c>
      <c r="D36" s="42" t="s">
        <v>1</v>
      </c>
      <c r="E36" s="42" t="s">
        <v>1</v>
      </c>
      <c r="F36" s="42" t="s">
        <v>1</v>
      </c>
      <c r="G36" s="42" t="s">
        <v>1</v>
      </c>
      <c r="H36" s="42" t="s">
        <v>1</v>
      </c>
      <c r="I36" s="42" t="s">
        <v>1</v>
      </c>
      <c r="J36" s="42" t="s">
        <v>1</v>
      </c>
      <c r="K36" s="9"/>
      <c r="L36" s="9"/>
      <c r="M36" s="9"/>
      <c r="N36" s="9"/>
    </row>
    <row r="37" spans="1:14">
      <c r="A37" s="9" t="s">
        <v>1</v>
      </c>
      <c r="B37" s="9"/>
      <c r="C37" s="9"/>
      <c r="D37" s="9"/>
      <c r="E37" s="9"/>
      <c r="F37" s="9"/>
      <c r="G37" s="9"/>
      <c r="H37" s="9"/>
      <c r="I37" s="9"/>
      <c r="J37" s="9"/>
      <c r="K37" s="9"/>
      <c r="L37" s="9"/>
      <c r="M37" s="9"/>
      <c r="N37" s="9"/>
    </row>
    <row r="38" spans="1:14">
      <c r="A38" s="9"/>
      <c r="B38" s="9"/>
      <c r="C38" s="9"/>
      <c r="D38" s="9"/>
      <c r="E38" s="9"/>
      <c r="F38" s="9"/>
      <c r="G38" s="9"/>
      <c r="H38" s="9"/>
      <c r="I38" s="9"/>
      <c r="J38" s="9"/>
      <c r="K38" s="9"/>
      <c r="L38" s="9"/>
      <c r="M38" s="9"/>
      <c r="N38" s="9"/>
    </row>
  </sheetData>
  <mergeCells count="12">
    <mergeCell ref="A1:K1"/>
    <mergeCell ref="A2:K2"/>
    <mergeCell ref="A4:E4"/>
    <mergeCell ref="F4:H4"/>
    <mergeCell ref="A25:J28"/>
    <mergeCell ref="A30:J31"/>
    <mergeCell ref="A33:J36"/>
    <mergeCell ref="A5:E5"/>
    <mergeCell ref="F5:H5"/>
    <mergeCell ref="A6:E6"/>
    <mergeCell ref="F6:H6"/>
    <mergeCell ref="A21:J23"/>
  </mergeCells>
  <pageMargins left="0.7" right="0.7" top="0.75" bottom="0.75" header="0.3" footer="0.3"/>
  <pageSetup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DF921-ECF1-4E82-8EC2-AA6D72358FF6}">
  <dimension ref="A1:K30"/>
  <sheetViews>
    <sheetView workbookViewId="0">
      <selection activeCell="A7" sqref="A7"/>
    </sheetView>
  </sheetViews>
  <sheetFormatPr defaultColWidth="8.85546875" defaultRowHeight="12.6"/>
  <cols>
    <col min="1" max="14" width="12" style="6" customWidth="1"/>
    <col min="15" max="16384" width="8.85546875" style="6"/>
  </cols>
  <sheetData>
    <row r="1" spans="1:11" ht="12.6" customHeight="1">
      <c r="A1" s="41" t="s">
        <v>0</v>
      </c>
      <c r="B1" s="42" t="s">
        <v>1</v>
      </c>
      <c r="C1" s="42" t="s">
        <v>1</v>
      </c>
      <c r="D1" s="42" t="s">
        <v>1</v>
      </c>
      <c r="E1" s="42" t="s">
        <v>1</v>
      </c>
      <c r="F1" s="42" t="s">
        <v>1</v>
      </c>
      <c r="G1" s="42" t="s">
        <v>1</v>
      </c>
      <c r="H1" s="42" t="s">
        <v>1</v>
      </c>
      <c r="I1" s="42" t="s">
        <v>1</v>
      </c>
      <c r="J1" s="42" t="s">
        <v>1</v>
      </c>
      <c r="K1" s="42" t="s">
        <v>1</v>
      </c>
    </row>
    <row r="2" spans="1:11">
      <c r="A2" s="51" t="s">
        <v>541</v>
      </c>
      <c r="B2" s="42" t="s">
        <v>1</v>
      </c>
      <c r="C2" s="42" t="s">
        <v>1</v>
      </c>
      <c r="D2" s="42" t="s">
        <v>1</v>
      </c>
      <c r="E2" s="42" t="s">
        <v>1</v>
      </c>
      <c r="F2" s="42" t="s">
        <v>1</v>
      </c>
      <c r="G2" s="42" t="s">
        <v>1</v>
      </c>
      <c r="H2" s="42" t="s">
        <v>1</v>
      </c>
      <c r="I2" s="42" t="s">
        <v>1</v>
      </c>
      <c r="J2" s="42" t="s">
        <v>1</v>
      </c>
      <c r="K2" s="42" t="s">
        <v>1</v>
      </c>
    </row>
    <row r="3" spans="1:11">
      <c r="A3" s="9" t="s">
        <v>1</v>
      </c>
      <c r="B3" s="9"/>
      <c r="C3" s="9"/>
      <c r="D3" s="9"/>
      <c r="E3" s="9"/>
      <c r="F3" s="9"/>
      <c r="G3" s="9"/>
      <c r="H3" s="9"/>
      <c r="I3" s="9"/>
      <c r="J3" s="9"/>
      <c r="K3" s="9"/>
    </row>
    <row r="4" spans="1:11" ht="24" customHeight="1">
      <c r="A4" s="43" t="s">
        <v>542</v>
      </c>
      <c r="B4" s="42" t="s">
        <v>1</v>
      </c>
      <c r="C4" s="42" t="s">
        <v>1</v>
      </c>
      <c r="D4" s="42" t="s">
        <v>1</v>
      </c>
      <c r="E4" s="42" t="s">
        <v>1</v>
      </c>
      <c r="F4" s="48">
        <v>10399</v>
      </c>
      <c r="G4" s="42" t="s">
        <v>1</v>
      </c>
      <c r="H4" s="42" t="s">
        <v>1</v>
      </c>
      <c r="I4" s="9"/>
      <c r="J4" s="9"/>
      <c r="K4" s="9"/>
    </row>
    <row r="5" spans="1:11" ht="24" customHeight="1">
      <c r="A5" s="43" t="s">
        <v>543</v>
      </c>
      <c r="B5" s="42" t="s">
        <v>1</v>
      </c>
      <c r="C5" s="42" t="s">
        <v>1</v>
      </c>
      <c r="D5" s="42" t="s">
        <v>1</v>
      </c>
      <c r="E5" s="42" t="s">
        <v>1</v>
      </c>
      <c r="F5" s="48">
        <v>1176</v>
      </c>
      <c r="G5" s="42"/>
      <c r="H5" s="42"/>
      <c r="I5" s="9"/>
      <c r="J5" s="9"/>
      <c r="K5" s="9"/>
    </row>
    <row r="6" spans="1:11" ht="24" customHeight="1">
      <c r="A6" s="43" t="s">
        <v>544</v>
      </c>
      <c r="B6" s="42" t="s">
        <v>1</v>
      </c>
      <c r="C6" s="42" t="s">
        <v>1</v>
      </c>
      <c r="D6" s="42" t="s">
        <v>1</v>
      </c>
      <c r="E6" s="42" t="s">
        <v>1</v>
      </c>
      <c r="F6" s="48">
        <f>F4-F5</f>
        <v>9223</v>
      </c>
      <c r="G6" s="42"/>
      <c r="H6" s="42"/>
      <c r="I6" s="9"/>
      <c r="J6" s="9"/>
      <c r="K6" s="9"/>
    </row>
    <row r="7" spans="1:11">
      <c r="A7" s="9" t="s">
        <v>1</v>
      </c>
      <c r="B7" s="9"/>
      <c r="C7" s="9"/>
      <c r="D7" s="9"/>
      <c r="E7" s="9"/>
      <c r="F7" s="9"/>
      <c r="G7" s="9"/>
      <c r="H7" s="9"/>
      <c r="I7" s="9"/>
      <c r="J7" s="9"/>
      <c r="K7" s="9"/>
    </row>
    <row r="8" spans="1:11">
      <c r="A8" s="9" t="s">
        <v>1</v>
      </c>
      <c r="B8" s="9"/>
      <c r="C8" s="9"/>
      <c r="D8" s="9"/>
      <c r="E8" s="9"/>
      <c r="F8" s="9"/>
      <c r="G8" s="9"/>
      <c r="H8" s="9"/>
      <c r="I8" s="9"/>
      <c r="J8" s="9"/>
      <c r="K8" s="9"/>
    </row>
    <row r="9" spans="1:11" ht="51.95">
      <c r="A9" s="40" t="s">
        <v>6</v>
      </c>
      <c r="B9" s="40" t="s">
        <v>7</v>
      </c>
      <c r="C9" s="40" t="s">
        <v>8</v>
      </c>
      <c r="D9" s="40" t="s">
        <v>9</v>
      </c>
      <c r="E9" s="10" t="s">
        <v>10</v>
      </c>
      <c r="F9" s="40" t="s">
        <v>11</v>
      </c>
      <c r="G9" s="40" t="s">
        <v>12</v>
      </c>
      <c r="H9" s="40" t="s">
        <v>13</v>
      </c>
      <c r="I9" s="40" t="s">
        <v>14</v>
      </c>
      <c r="J9" s="40" t="s">
        <v>15</v>
      </c>
      <c r="K9" s="40" t="s">
        <v>16</v>
      </c>
    </row>
    <row r="10" spans="1:11" ht="24.95">
      <c r="A10" s="21" t="s">
        <v>545</v>
      </c>
      <c r="B10" s="21" t="s">
        <v>546</v>
      </c>
      <c r="C10" s="21" t="s">
        <v>547</v>
      </c>
      <c r="D10" s="21" t="s">
        <v>548</v>
      </c>
      <c r="E10" s="22">
        <v>1175.7</v>
      </c>
      <c r="F10" s="11">
        <v>1176</v>
      </c>
      <c r="G10" s="5" t="s">
        <v>21</v>
      </c>
      <c r="H10" s="11">
        <v>1176</v>
      </c>
      <c r="I10" s="11">
        <v>1176</v>
      </c>
      <c r="J10" s="11">
        <v>1176</v>
      </c>
      <c r="K10" s="21" t="s">
        <v>549</v>
      </c>
    </row>
    <row r="11" spans="1:11">
      <c r="A11" s="21" t="s">
        <v>1</v>
      </c>
      <c r="B11" s="21" t="s">
        <v>1</v>
      </c>
      <c r="C11" s="21" t="s">
        <v>1</v>
      </c>
      <c r="D11" s="21" t="s">
        <v>1</v>
      </c>
      <c r="E11" s="5" t="s">
        <v>1</v>
      </c>
      <c r="F11" s="5" t="s">
        <v>1</v>
      </c>
      <c r="G11" s="5" t="s">
        <v>1</v>
      </c>
      <c r="H11" s="5" t="s">
        <v>1</v>
      </c>
      <c r="I11" s="5" t="s">
        <v>1</v>
      </c>
      <c r="J11" s="5" t="s">
        <v>1</v>
      </c>
      <c r="K11" s="21" t="s">
        <v>1</v>
      </c>
    </row>
    <row r="12" spans="1:11" ht="12.95">
      <c r="A12" s="21" t="s">
        <v>1</v>
      </c>
      <c r="B12" s="40" t="s">
        <v>36</v>
      </c>
      <c r="C12" s="21" t="s">
        <v>1</v>
      </c>
      <c r="D12" s="21" t="s">
        <v>1</v>
      </c>
      <c r="E12" s="5" t="s">
        <v>1</v>
      </c>
      <c r="F12" s="11">
        <v>1176</v>
      </c>
      <c r="G12" s="11"/>
      <c r="H12" s="11">
        <v>1176</v>
      </c>
      <c r="I12" s="11">
        <v>1176</v>
      </c>
      <c r="J12" s="11">
        <v>1176</v>
      </c>
      <c r="K12" s="21" t="s">
        <v>1</v>
      </c>
    </row>
    <row r="13" spans="1:11">
      <c r="A13" s="9" t="s">
        <v>1</v>
      </c>
      <c r="B13" s="9"/>
      <c r="C13" s="9"/>
      <c r="D13" s="9"/>
      <c r="E13" s="9"/>
      <c r="F13" s="9"/>
      <c r="G13" s="9"/>
      <c r="H13" s="9"/>
      <c r="I13" s="9"/>
      <c r="J13" s="9"/>
      <c r="K13" s="9"/>
    </row>
    <row r="14" spans="1:11" ht="12.75" customHeight="1">
      <c r="A14" s="46" t="s">
        <v>37</v>
      </c>
      <c r="B14" s="42" t="s">
        <v>1</v>
      </c>
      <c r="C14" s="42" t="s">
        <v>1</v>
      </c>
      <c r="D14" s="42" t="s">
        <v>1</v>
      </c>
      <c r="E14" s="42" t="s">
        <v>1</v>
      </c>
      <c r="F14" s="42" t="s">
        <v>1</v>
      </c>
      <c r="G14" s="42" t="s">
        <v>1</v>
      </c>
      <c r="H14" s="42" t="s">
        <v>1</v>
      </c>
      <c r="I14" s="42" t="s">
        <v>1</v>
      </c>
      <c r="J14" s="42" t="s">
        <v>1</v>
      </c>
      <c r="K14" s="9" t="s">
        <v>1</v>
      </c>
    </row>
    <row r="15" spans="1:11">
      <c r="A15" s="42" t="s">
        <v>1</v>
      </c>
      <c r="B15" s="42" t="s">
        <v>1</v>
      </c>
      <c r="C15" s="42" t="s">
        <v>1</v>
      </c>
      <c r="D15" s="42" t="s">
        <v>1</v>
      </c>
      <c r="E15" s="42" t="s">
        <v>1</v>
      </c>
      <c r="F15" s="42" t="s">
        <v>1</v>
      </c>
      <c r="G15" s="42" t="s">
        <v>1</v>
      </c>
      <c r="H15" s="42" t="s">
        <v>1</v>
      </c>
      <c r="I15" s="42" t="s">
        <v>1</v>
      </c>
      <c r="J15" s="42" t="s">
        <v>1</v>
      </c>
      <c r="K15" s="9" t="s">
        <v>1</v>
      </c>
    </row>
    <row r="16" spans="1:11">
      <c r="A16" s="42" t="s">
        <v>1</v>
      </c>
      <c r="B16" s="42" t="s">
        <v>1</v>
      </c>
      <c r="C16" s="42" t="s">
        <v>1</v>
      </c>
      <c r="D16" s="42" t="s">
        <v>1</v>
      </c>
      <c r="E16" s="42" t="s">
        <v>1</v>
      </c>
      <c r="F16" s="42" t="s">
        <v>1</v>
      </c>
      <c r="G16" s="42" t="s">
        <v>1</v>
      </c>
      <c r="H16" s="42" t="s">
        <v>1</v>
      </c>
      <c r="I16" s="42" t="s">
        <v>1</v>
      </c>
      <c r="J16" s="42" t="s">
        <v>1</v>
      </c>
      <c r="K16" s="9"/>
    </row>
    <row r="17" spans="1:11">
      <c r="A17" s="9" t="s">
        <v>1</v>
      </c>
      <c r="B17" s="9"/>
      <c r="C17" s="9"/>
      <c r="D17" s="9"/>
      <c r="E17" s="9"/>
      <c r="F17" s="9"/>
      <c r="G17" s="9"/>
      <c r="H17" s="9"/>
      <c r="I17" s="9"/>
      <c r="J17" s="9"/>
      <c r="K17" s="9"/>
    </row>
    <row r="18" spans="1:11" ht="12.75" customHeight="1">
      <c r="A18" s="46" t="s">
        <v>38</v>
      </c>
      <c r="B18" s="42" t="s">
        <v>1</v>
      </c>
      <c r="C18" s="42" t="s">
        <v>1</v>
      </c>
      <c r="D18" s="42" t="s">
        <v>1</v>
      </c>
      <c r="E18" s="42" t="s">
        <v>1</v>
      </c>
      <c r="F18" s="42" t="s">
        <v>1</v>
      </c>
      <c r="G18" s="42" t="s">
        <v>1</v>
      </c>
      <c r="H18" s="42" t="s">
        <v>1</v>
      </c>
      <c r="I18" s="42" t="s">
        <v>1</v>
      </c>
      <c r="J18" s="42" t="s">
        <v>1</v>
      </c>
      <c r="K18" s="9" t="s">
        <v>1</v>
      </c>
    </row>
    <row r="19" spans="1:11">
      <c r="A19" s="42" t="s">
        <v>1</v>
      </c>
      <c r="B19" s="42" t="s">
        <v>1</v>
      </c>
      <c r="C19" s="42" t="s">
        <v>1</v>
      </c>
      <c r="D19" s="42" t="s">
        <v>1</v>
      </c>
      <c r="E19" s="42" t="s">
        <v>1</v>
      </c>
      <c r="F19" s="42" t="s">
        <v>1</v>
      </c>
      <c r="G19" s="42" t="s">
        <v>1</v>
      </c>
      <c r="H19" s="42" t="s">
        <v>1</v>
      </c>
      <c r="I19" s="42" t="s">
        <v>1</v>
      </c>
      <c r="J19" s="42" t="s">
        <v>1</v>
      </c>
      <c r="K19" s="9" t="s">
        <v>1</v>
      </c>
    </row>
    <row r="20" spans="1:11">
      <c r="A20" s="42" t="s">
        <v>1</v>
      </c>
      <c r="B20" s="42" t="s">
        <v>1</v>
      </c>
      <c r="C20" s="42" t="s">
        <v>1</v>
      </c>
      <c r="D20" s="42" t="s">
        <v>1</v>
      </c>
      <c r="E20" s="42" t="s">
        <v>1</v>
      </c>
      <c r="F20" s="42" t="s">
        <v>1</v>
      </c>
      <c r="G20" s="42" t="s">
        <v>1</v>
      </c>
      <c r="H20" s="42" t="s">
        <v>1</v>
      </c>
      <c r="I20" s="42" t="s">
        <v>1</v>
      </c>
      <c r="J20" s="42" t="s">
        <v>1</v>
      </c>
      <c r="K20" s="9"/>
    </row>
    <row r="21" spans="1:11">
      <c r="A21" s="42" t="s">
        <v>1</v>
      </c>
      <c r="B21" s="42" t="s">
        <v>1</v>
      </c>
      <c r="C21" s="42" t="s">
        <v>1</v>
      </c>
      <c r="D21" s="42" t="s">
        <v>1</v>
      </c>
      <c r="E21" s="42" t="s">
        <v>1</v>
      </c>
      <c r="F21" s="42" t="s">
        <v>1</v>
      </c>
      <c r="G21" s="42" t="s">
        <v>1</v>
      </c>
      <c r="H21" s="42" t="s">
        <v>1</v>
      </c>
      <c r="I21" s="42" t="s">
        <v>1</v>
      </c>
      <c r="J21" s="42" t="s">
        <v>1</v>
      </c>
      <c r="K21" s="9"/>
    </row>
    <row r="22" spans="1:11">
      <c r="A22" s="9" t="s">
        <v>1</v>
      </c>
      <c r="B22" s="9"/>
      <c r="C22" s="9"/>
      <c r="D22" s="9"/>
      <c r="E22" s="9"/>
      <c r="F22" s="9"/>
      <c r="G22" s="9"/>
      <c r="H22" s="9"/>
      <c r="I22" s="9"/>
      <c r="J22" s="9"/>
      <c r="K22" s="9"/>
    </row>
    <row r="23" spans="1:11" ht="12.75" customHeight="1">
      <c r="A23" s="46" t="s">
        <v>39</v>
      </c>
      <c r="B23" s="42" t="s">
        <v>1</v>
      </c>
      <c r="C23" s="42" t="s">
        <v>1</v>
      </c>
      <c r="D23" s="42" t="s">
        <v>1</v>
      </c>
      <c r="E23" s="42" t="s">
        <v>1</v>
      </c>
      <c r="F23" s="42" t="s">
        <v>1</v>
      </c>
      <c r="G23" s="42" t="s">
        <v>1</v>
      </c>
      <c r="H23" s="42" t="s">
        <v>1</v>
      </c>
      <c r="I23" s="42" t="s">
        <v>1</v>
      </c>
      <c r="J23" s="42" t="s">
        <v>1</v>
      </c>
      <c r="K23" s="9" t="s">
        <v>1</v>
      </c>
    </row>
    <row r="24" spans="1:11">
      <c r="A24" s="42" t="s">
        <v>1</v>
      </c>
      <c r="B24" s="42" t="s">
        <v>1</v>
      </c>
      <c r="C24" s="42" t="s">
        <v>1</v>
      </c>
      <c r="D24" s="42" t="s">
        <v>1</v>
      </c>
      <c r="E24" s="42" t="s">
        <v>1</v>
      </c>
      <c r="F24" s="42" t="s">
        <v>1</v>
      </c>
      <c r="G24" s="42" t="s">
        <v>1</v>
      </c>
      <c r="H24" s="42" t="s">
        <v>1</v>
      </c>
      <c r="I24" s="42" t="s">
        <v>1</v>
      </c>
      <c r="J24" s="42" t="s">
        <v>1</v>
      </c>
      <c r="K24" s="9" t="s">
        <v>1</v>
      </c>
    </row>
    <row r="25" spans="1:11">
      <c r="A25" s="9" t="s">
        <v>1</v>
      </c>
      <c r="B25" s="9"/>
      <c r="C25" s="9"/>
      <c r="D25" s="9"/>
      <c r="E25" s="9"/>
      <c r="F25" s="9"/>
      <c r="G25" s="9"/>
      <c r="H25" s="9"/>
      <c r="I25" s="9"/>
      <c r="J25" s="9"/>
      <c r="K25" s="9"/>
    </row>
    <row r="26" spans="1:11" ht="12.75" customHeight="1">
      <c r="A26" s="46" t="s">
        <v>40</v>
      </c>
      <c r="B26" s="42" t="s">
        <v>1</v>
      </c>
      <c r="C26" s="42" t="s">
        <v>1</v>
      </c>
      <c r="D26" s="42" t="s">
        <v>1</v>
      </c>
      <c r="E26" s="42" t="s">
        <v>1</v>
      </c>
      <c r="F26" s="42" t="s">
        <v>1</v>
      </c>
      <c r="G26" s="42" t="s">
        <v>1</v>
      </c>
      <c r="H26" s="42" t="s">
        <v>1</v>
      </c>
      <c r="I26" s="42" t="s">
        <v>1</v>
      </c>
      <c r="J26" s="42" t="s">
        <v>1</v>
      </c>
      <c r="K26" s="9" t="s">
        <v>1</v>
      </c>
    </row>
    <row r="27" spans="1:11">
      <c r="A27" s="42" t="s">
        <v>1</v>
      </c>
      <c r="B27" s="42" t="s">
        <v>1</v>
      </c>
      <c r="C27" s="42" t="s">
        <v>1</v>
      </c>
      <c r="D27" s="42" t="s">
        <v>1</v>
      </c>
      <c r="E27" s="42" t="s">
        <v>1</v>
      </c>
      <c r="F27" s="42" t="s">
        <v>1</v>
      </c>
      <c r="G27" s="42" t="s">
        <v>1</v>
      </c>
      <c r="H27" s="42" t="s">
        <v>1</v>
      </c>
      <c r="I27" s="42" t="s">
        <v>1</v>
      </c>
      <c r="J27" s="42" t="s">
        <v>1</v>
      </c>
      <c r="K27" s="9" t="s">
        <v>1</v>
      </c>
    </row>
    <row r="28" spans="1:11">
      <c r="A28" s="42" t="s">
        <v>1</v>
      </c>
      <c r="B28" s="42" t="s">
        <v>1</v>
      </c>
      <c r="C28" s="42" t="s">
        <v>1</v>
      </c>
      <c r="D28" s="42" t="s">
        <v>1</v>
      </c>
      <c r="E28" s="42" t="s">
        <v>1</v>
      </c>
      <c r="F28" s="42" t="s">
        <v>1</v>
      </c>
      <c r="G28" s="42" t="s">
        <v>1</v>
      </c>
      <c r="H28" s="42" t="s">
        <v>1</v>
      </c>
      <c r="I28" s="42" t="s">
        <v>1</v>
      </c>
      <c r="J28" s="42" t="s">
        <v>1</v>
      </c>
      <c r="K28" s="9"/>
    </row>
    <row r="29" spans="1:11">
      <c r="A29" s="42" t="s">
        <v>1</v>
      </c>
      <c r="B29" s="42" t="s">
        <v>1</v>
      </c>
      <c r="C29" s="42" t="s">
        <v>1</v>
      </c>
      <c r="D29" s="42" t="s">
        <v>1</v>
      </c>
      <c r="E29" s="42" t="s">
        <v>1</v>
      </c>
      <c r="F29" s="42" t="s">
        <v>1</v>
      </c>
      <c r="G29" s="42" t="s">
        <v>1</v>
      </c>
      <c r="H29" s="42" t="s">
        <v>1</v>
      </c>
      <c r="I29" s="42" t="s">
        <v>1</v>
      </c>
      <c r="J29" s="42" t="s">
        <v>1</v>
      </c>
      <c r="K29" s="9"/>
    </row>
    <row r="30" spans="1:11">
      <c r="A30" s="9" t="s">
        <v>1</v>
      </c>
      <c r="B30" s="9"/>
      <c r="C30" s="9"/>
      <c r="D30" s="9"/>
      <c r="E30" s="9"/>
      <c r="F30" s="9"/>
      <c r="G30" s="9"/>
      <c r="H30" s="9"/>
      <c r="I30" s="9"/>
      <c r="J30" s="9"/>
      <c r="K30" s="9"/>
    </row>
  </sheetData>
  <mergeCells count="12">
    <mergeCell ref="A23:J24"/>
    <mergeCell ref="A26:J29"/>
    <mergeCell ref="A5:E5"/>
    <mergeCell ref="F5:H5"/>
    <mergeCell ref="A6:E6"/>
    <mergeCell ref="F6:H6"/>
    <mergeCell ref="A14:J16"/>
    <mergeCell ref="A1:K1"/>
    <mergeCell ref="A2:K2"/>
    <mergeCell ref="A4:E4"/>
    <mergeCell ref="F4:H4"/>
    <mergeCell ref="A18:J2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59D9A6-CA40-41FA-B61B-D7590890EFC7}">
  <dimension ref="A1:K31"/>
  <sheetViews>
    <sheetView workbookViewId="0">
      <selection activeCell="A7" sqref="A7"/>
    </sheetView>
  </sheetViews>
  <sheetFormatPr defaultColWidth="9.140625" defaultRowHeight="12.6"/>
  <cols>
    <col min="1" max="14" width="12" style="7" customWidth="1"/>
    <col min="15" max="16384" width="9.140625" style="7"/>
  </cols>
  <sheetData>
    <row r="1" spans="1:11" ht="12.6" customHeight="1">
      <c r="A1" s="41" t="s">
        <v>0</v>
      </c>
      <c r="B1" s="42" t="s">
        <v>1</v>
      </c>
      <c r="C1" s="42" t="s">
        <v>1</v>
      </c>
      <c r="D1" s="42" t="s">
        <v>1</v>
      </c>
      <c r="E1" s="42" t="s">
        <v>1</v>
      </c>
      <c r="F1" s="42" t="s">
        <v>1</v>
      </c>
      <c r="G1" s="42" t="s">
        <v>1</v>
      </c>
      <c r="H1" s="42" t="s">
        <v>1</v>
      </c>
      <c r="I1" s="42" t="s">
        <v>1</v>
      </c>
      <c r="J1" s="42" t="s">
        <v>1</v>
      </c>
      <c r="K1" s="42" t="s">
        <v>1</v>
      </c>
    </row>
    <row r="2" spans="1:11">
      <c r="A2" s="51" t="s">
        <v>41</v>
      </c>
      <c r="B2" s="42" t="s">
        <v>1</v>
      </c>
      <c r="C2" s="42" t="s">
        <v>1</v>
      </c>
      <c r="D2" s="42" t="s">
        <v>1</v>
      </c>
      <c r="E2" s="42" t="s">
        <v>1</v>
      </c>
      <c r="F2" s="42" t="s">
        <v>1</v>
      </c>
      <c r="G2" s="42" t="s">
        <v>1</v>
      </c>
      <c r="H2" s="42" t="s">
        <v>1</v>
      </c>
      <c r="I2" s="42" t="s">
        <v>1</v>
      </c>
      <c r="J2" s="42" t="s">
        <v>1</v>
      </c>
      <c r="K2" s="42" t="s">
        <v>1</v>
      </c>
    </row>
    <row r="3" spans="1:11">
      <c r="A3" s="9" t="s">
        <v>1</v>
      </c>
      <c r="B3" s="9"/>
      <c r="C3" s="9"/>
      <c r="D3" s="9"/>
      <c r="E3" s="9"/>
      <c r="F3" s="9"/>
      <c r="G3" s="9"/>
      <c r="H3" s="9"/>
      <c r="I3" s="9"/>
      <c r="J3" s="9"/>
      <c r="K3" s="9"/>
    </row>
    <row r="4" spans="1:11" ht="30" customHeight="1">
      <c r="A4" s="43" t="s">
        <v>42</v>
      </c>
      <c r="B4" s="42" t="s">
        <v>1</v>
      </c>
      <c r="C4" s="42" t="s">
        <v>1</v>
      </c>
      <c r="D4" s="42" t="s">
        <v>1</v>
      </c>
      <c r="E4" s="42" t="s">
        <v>1</v>
      </c>
      <c r="F4" s="48">
        <v>6684</v>
      </c>
      <c r="G4" s="42" t="s">
        <v>1</v>
      </c>
      <c r="H4" s="42" t="s">
        <v>1</v>
      </c>
      <c r="I4" s="9"/>
      <c r="J4" s="9"/>
      <c r="K4" s="9"/>
    </row>
    <row r="5" spans="1:11" ht="30" customHeight="1">
      <c r="A5" s="43" t="s">
        <v>43</v>
      </c>
      <c r="B5" s="42" t="s">
        <v>1</v>
      </c>
      <c r="C5" s="42" t="s">
        <v>1</v>
      </c>
      <c r="D5" s="42" t="s">
        <v>1</v>
      </c>
      <c r="E5" s="42" t="s">
        <v>1</v>
      </c>
      <c r="F5" s="48">
        <v>102</v>
      </c>
      <c r="G5" s="42"/>
      <c r="H5" s="42"/>
      <c r="I5" s="9"/>
      <c r="J5" s="9"/>
      <c r="K5" s="9"/>
    </row>
    <row r="6" spans="1:11" ht="30" customHeight="1">
      <c r="A6" s="43" t="s">
        <v>44</v>
      </c>
      <c r="B6" s="42" t="s">
        <v>1</v>
      </c>
      <c r="C6" s="42" t="s">
        <v>1</v>
      </c>
      <c r="D6" s="42" t="s">
        <v>1</v>
      </c>
      <c r="E6" s="42" t="s">
        <v>1</v>
      </c>
      <c r="F6" s="49" t="s">
        <v>45</v>
      </c>
      <c r="G6" s="50" t="s">
        <v>1</v>
      </c>
      <c r="H6" s="50" t="s">
        <v>1</v>
      </c>
      <c r="I6" s="9"/>
      <c r="J6" s="9"/>
      <c r="K6" s="9"/>
    </row>
    <row r="7" spans="1:11">
      <c r="A7" s="9" t="s">
        <v>1</v>
      </c>
      <c r="B7" s="9"/>
      <c r="C7" s="9"/>
      <c r="D7" s="9"/>
      <c r="E7" s="9"/>
      <c r="F7" s="9"/>
      <c r="G7" s="9"/>
      <c r="H7" s="9"/>
      <c r="I7" s="9"/>
      <c r="J7" s="9"/>
      <c r="K7" s="9"/>
    </row>
    <row r="8" spans="1:11">
      <c r="A8" s="9" t="s">
        <v>1</v>
      </c>
      <c r="B8" s="9"/>
      <c r="C8" s="9"/>
      <c r="D8" s="9"/>
      <c r="E8" s="9"/>
      <c r="F8" s="9"/>
      <c r="G8" s="9"/>
      <c r="H8" s="9"/>
      <c r="I8" s="9"/>
      <c r="J8" s="9"/>
      <c r="K8" s="9"/>
    </row>
    <row r="9" spans="1:11" ht="51.95">
      <c r="A9" s="40" t="s">
        <v>6</v>
      </c>
      <c r="B9" s="40" t="s">
        <v>7</v>
      </c>
      <c r="C9" s="40" t="s">
        <v>8</v>
      </c>
      <c r="D9" s="40" t="s">
        <v>9</v>
      </c>
      <c r="E9" s="10" t="s">
        <v>10</v>
      </c>
      <c r="F9" s="40" t="s">
        <v>11</v>
      </c>
      <c r="G9" s="40" t="s">
        <v>12</v>
      </c>
      <c r="H9" s="40" t="s">
        <v>13</v>
      </c>
      <c r="I9" s="40" t="s">
        <v>14</v>
      </c>
      <c r="J9" s="40" t="s">
        <v>15</v>
      </c>
      <c r="K9" s="40" t="s">
        <v>16</v>
      </c>
    </row>
    <row r="10" spans="1:11" ht="37.5">
      <c r="A10" s="21" t="s">
        <v>46</v>
      </c>
      <c r="B10" s="21" t="s">
        <v>47</v>
      </c>
      <c r="C10" s="21" t="s">
        <v>48</v>
      </c>
      <c r="D10" s="21" t="s">
        <v>49</v>
      </c>
      <c r="E10" s="22">
        <v>47.6</v>
      </c>
      <c r="F10" s="11">
        <v>48</v>
      </c>
      <c r="G10" s="5" t="s">
        <v>21</v>
      </c>
      <c r="H10" s="11">
        <v>48</v>
      </c>
      <c r="I10" s="11">
        <v>48</v>
      </c>
      <c r="J10" s="11">
        <v>48</v>
      </c>
      <c r="K10" s="21" t="s">
        <v>50</v>
      </c>
    </row>
    <row r="11" spans="1:11" ht="37.5">
      <c r="A11" s="21" t="s">
        <v>46</v>
      </c>
      <c r="B11" s="21" t="s">
        <v>47</v>
      </c>
      <c r="C11" s="21" t="s">
        <v>48</v>
      </c>
      <c r="D11" s="21" t="s">
        <v>51</v>
      </c>
      <c r="E11" s="22">
        <v>53.6</v>
      </c>
      <c r="F11" s="11">
        <v>54</v>
      </c>
      <c r="G11" s="5" t="s">
        <v>21</v>
      </c>
      <c r="H11" s="11">
        <v>54</v>
      </c>
      <c r="I11" s="11">
        <v>54</v>
      </c>
      <c r="J11" s="11">
        <v>54</v>
      </c>
      <c r="K11" s="21" t="s">
        <v>52</v>
      </c>
    </row>
    <row r="12" spans="1:11">
      <c r="A12" s="21" t="s">
        <v>1</v>
      </c>
      <c r="B12" s="21" t="s">
        <v>1</v>
      </c>
      <c r="C12" s="21" t="s">
        <v>1</v>
      </c>
      <c r="D12" s="21" t="s">
        <v>1</v>
      </c>
      <c r="E12" s="5" t="s">
        <v>1</v>
      </c>
      <c r="F12" s="5" t="s">
        <v>1</v>
      </c>
      <c r="G12" s="5" t="s">
        <v>1</v>
      </c>
      <c r="H12" s="5" t="s">
        <v>1</v>
      </c>
      <c r="I12" s="5" t="s">
        <v>1</v>
      </c>
      <c r="J12" s="5" t="s">
        <v>1</v>
      </c>
      <c r="K12" s="21" t="s">
        <v>1</v>
      </c>
    </row>
    <row r="13" spans="1:11" ht="12.95">
      <c r="A13" s="21" t="s">
        <v>1</v>
      </c>
      <c r="B13" s="40" t="s">
        <v>36</v>
      </c>
      <c r="C13" s="21" t="s">
        <v>1</v>
      </c>
      <c r="D13" s="21" t="s">
        <v>1</v>
      </c>
      <c r="E13" s="5" t="s">
        <v>1</v>
      </c>
      <c r="F13" s="11">
        <f>SUM(F10:F11)</f>
        <v>102</v>
      </c>
      <c r="G13" s="11"/>
      <c r="H13" s="11">
        <v>102</v>
      </c>
      <c r="I13" s="11">
        <v>102</v>
      </c>
      <c r="J13" s="11">
        <v>102</v>
      </c>
      <c r="K13" s="21" t="s">
        <v>1</v>
      </c>
    </row>
    <row r="14" spans="1:11">
      <c r="A14" s="9" t="s">
        <v>1</v>
      </c>
      <c r="B14" s="9"/>
      <c r="C14" s="9"/>
      <c r="D14" s="9"/>
      <c r="E14" s="9"/>
      <c r="F14" s="9"/>
      <c r="G14" s="9"/>
      <c r="H14" s="9"/>
      <c r="I14" s="9"/>
      <c r="J14" s="9"/>
      <c r="K14" s="9"/>
    </row>
    <row r="15" spans="1:11" ht="12.75" customHeight="1">
      <c r="A15" s="46" t="s">
        <v>37</v>
      </c>
      <c r="B15" s="42" t="s">
        <v>1</v>
      </c>
      <c r="C15" s="42" t="s">
        <v>1</v>
      </c>
      <c r="D15" s="42" t="s">
        <v>1</v>
      </c>
      <c r="E15" s="42" t="s">
        <v>1</v>
      </c>
      <c r="F15" s="42" t="s">
        <v>1</v>
      </c>
      <c r="G15" s="42" t="s">
        <v>1</v>
      </c>
      <c r="H15" s="42" t="s">
        <v>1</v>
      </c>
      <c r="I15" s="42" t="s">
        <v>1</v>
      </c>
      <c r="J15" s="42" t="s">
        <v>1</v>
      </c>
      <c r="K15" s="9" t="s">
        <v>1</v>
      </c>
    </row>
    <row r="16" spans="1:11">
      <c r="A16" s="42" t="s">
        <v>1</v>
      </c>
      <c r="B16" s="42" t="s">
        <v>1</v>
      </c>
      <c r="C16" s="42" t="s">
        <v>1</v>
      </c>
      <c r="D16" s="42" t="s">
        <v>1</v>
      </c>
      <c r="E16" s="42" t="s">
        <v>1</v>
      </c>
      <c r="F16" s="42" t="s">
        <v>1</v>
      </c>
      <c r="G16" s="42" t="s">
        <v>1</v>
      </c>
      <c r="H16" s="42" t="s">
        <v>1</v>
      </c>
      <c r="I16" s="42" t="s">
        <v>1</v>
      </c>
      <c r="J16" s="42" t="s">
        <v>1</v>
      </c>
      <c r="K16" s="9" t="s">
        <v>1</v>
      </c>
    </row>
    <row r="17" spans="1:11">
      <c r="A17" s="42" t="s">
        <v>1</v>
      </c>
      <c r="B17" s="42" t="s">
        <v>1</v>
      </c>
      <c r="C17" s="42" t="s">
        <v>1</v>
      </c>
      <c r="D17" s="42" t="s">
        <v>1</v>
      </c>
      <c r="E17" s="42" t="s">
        <v>1</v>
      </c>
      <c r="F17" s="42" t="s">
        <v>1</v>
      </c>
      <c r="G17" s="42" t="s">
        <v>1</v>
      </c>
      <c r="H17" s="42" t="s">
        <v>1</v>
      </c>
      <c r="I17" s="42" t="s">
        <v>1</v>
      </c>
      <c r="J17" s="42" t="s">
        <v>1</v>
      </c>
      <c r="K17" s="9"/>
    </row>
    <row r="18" spans="1:11">
      <c r="A18" s="9" t="s">
        <v>1</v>
      </c>
      <c r="B18" s="9"/>
      <c r="C18" s="9"/>
      <c r="D18" s="9"/>
      <c r="E18" s="9"/>
      <c r="F18" s="9"/>
      <c r="G18" s="9"/>
      <c r="H18" s="9"/>
      <c r="I18" s="9"/>
      <c r="J18" s="9"/>
      <c r="K18" s="9"/>
    </row>
    <row r="19" spans="1:11" ht="12.75" customHeight="1">
      <c r="A19" s="46" t="s">
        <v>38</v>
      </c>
      <c r="B19" s="42" t="s">
        <v>1</v>
      </c>
      <c r="C19" s="42" t="s">
        <v>1</v>
      </c>
      <c r="D19" s="42" t="s">
        <v>1</v>
      </c>
      <c r="E19" s="42" t="s">
        <v>1</v>
      </c>
      <c r="F19" s="42" t="s">
        <v>1</v>
      </c>
      <c r="G19" s="42" t="s">
        <v>1</v>
      </c>
      <c r="H19" s="42" t="s">
        <v>1</v>
      </c>
      <c r="I19" s="42" t="s">
        <v>1</v>
      </c>
      <c r="J19" s="42" t="s">
        <v>1</v>
      </c>
      <c r="K19" s="9" t="s">
        <v>1</v>
      </c>
    </row>
    <row r="20" spans="1:11">
      <c r="A20" s="42" t="s">
        <v>1</v>
      </c>
      <c r="B20" s="42" t="s">
        <v>1</v>
      </c>
      <c r="C20" s="42" t="s">
        <v>1</v>
      </c>
      <c r="D20" s="42" t="s">
        <v>1</v>
      </c>
      <c r="E20" s="42" t="s">
        <v>1</v>
      </c>
      <c r="F20" s="42" t="s">
        <v>1</v>
      </c>
      <c r="G20" s="42" t="s">
        <v>1</v>
      </c>
      <c r="H20" s="42" t="s">
        <v>1</v>
      </c>
      <c r="I20" s="42" t="s">
        <v>1</v>
      </c>
      <c r="J20" s="42" t="s">
        <v>1</v>
      </c>
      <c r="K20" s="9" t="s">
        <v>1</v>
      </c>
    </row>
    <row r="21" spans="1:11">
      <c r="A21" s="42" t="s">
        <v>1</v>
      </c>
      <c r="B21" s="42" t="s">
        <v>1</v>
      </c>
      <c r="C21" s="42" t="s">
        <v>1</v>
      </c>
      <c r="D21" s="42" t="s">
        <v>1</v>
      </c>
      <c r="E21" s="42" t="s">
        <v>1</v>
      </c>
      <c r="F21" s="42" t="s">
        <v>1</v>
      </c>
      <c r="G21" s="42" t="s">
        <v>1</v>
      </c>
      <c r="H21" s="42" t="s">
        <v>1</v>
      </c>
      <c r="I21" s="42" t="s">
        <v>1</v>
      </c>
      <c r="J21" s="42" t="s">
        <v>1</v>
      </c>
      <c r="K21" s="9"/>
    </row>
    <row r="22" spans="1:11">
      <c r="A22" s="42" t="s">
        <v>1</v>
      </c>
      <c r="B22" s="42" t="s">
        <v>1</v>
      </c>
      <c r="C22" s="42" t="s">
        <v>1</v>
      </c>
      <c r="D22" s="42" t="s">
        <v>1</v>
      </c>
      <c r="E22" s="42" t="s">
        <v>1</v>
      </c>
      <c r="F22" s="42" t="s">
        <v>1</v>
      </c>
      <c r="G22" s="42" t="s">
        <v>1</v>
      </c>
      <c r="H22" s="42" t="s">
        <v>1</v>
      </c>
      <c r="I22" s="42" t="s">
        <v>1</v>
      </c>
      <c r="J22" s="42" t="s">
        <v>1</v>
      </c>
      <c r="K22" s="9"/>
    </row>
    <row r="23" spans="1:11">
      <c r="A23" s="9" t="s">
        <v>1</v>
      </c>
      <c r="B23" s="9"/>
      <c r="C23" s="9"/>
      <c r="D23" s="9"/>
      <c r="E23" s="9"/>
      <c r="F23" s="9"/>
      <c r="G23" s="9"/>
      <c r="H23" s="9"/>
      <c r="I23" s="9"/>
      <c r="J23" s="9"/>
      <c r="K23" s="9"/>
    </row>
    <row r="24" spans="1:11" ht="12.75" customHeight="1">
      <c r="A24" s="46" t="s">
        <v>39</v>
      </c>
      <c r="B24" s="42" t="s">
        <v>1</v>
      </c>
      <c r="C24" s="42" t="s">
        <v>1</v>
      </c>
      <c r="D24" s="42" t="s">
        <v>1</v>
      </c>
      <c r="E24" s="42" t="s">
        <v>1</v>
      </c>
      <c r="F24" s="42" t="s">
        <v>1</v>
      </c>
      <c r="G24" s="42" t="s">
        <v>1</v>
      </c>
      <c r="H24" s="42" t="s">
        <v>1</v>
      </c>
      <c r="I24" s="42" t="s">
        <v>1</v>
      </c>
      <c r="J24" s="42" t="s">
        <v>1</v>
      </c>
      <c r="K24" s="9" t="s">
        <v>1</v>
      </c>
    </row>
    <row r="25" spans="1:11">
      <c r="A25" s="42" t="s">
        <v>1</v>
      </c>
      <c r="B25" s="42" t="s">
        <v>1</v>
      </c>
      <c r="C25" s="42" t="s">
        <v>1</v>
      </c>
      <c r="D25" s="42" t="s">
        <v>1</v>
      </c>
      <c r="E25" s="42" t="s">
        <v>1</v>
      </c>
      <c r="F25" s="42" t="s">
        <v>1</v>
      </c>
      <c r="G25" s="42" t="s">
        <v>1</v>
      </c>
      <c r="H25" s="42" t="s">
        <v>1</v>
      </c>
      <c r="I25" s="42" t="s">
        <v>1</v>
      </c>
      <c r="J25" s="42" t="s">
        <v>1</v>
      </c>
      <c r="K25" s="9" t="s">
        <v>1</v>
      </c>
    </row>
    <row r="26" spans="1:11">
      <c r="A26" s="9" t="s">
        <v>1</v>
      </c>
      <c r="B26" s="9"/>
      <c r="C26" s="9"/>
      <c r="D26" s="9"/>
      <c r="E26" s="9"/>
      <c r="F26" s="9"/>
      <c r="G26" s="9"/>
      <c r="H26" s="9"/>
      <c r="I26" s="9"/>
      <c r="J26" s="9"/>
      <c r="K26" s="9"/>
    </row>
    <row r="27" spans="1:11" ht="12.75" customHeight="1">
      <c r="A27" s="46" t="s">
        <v>40</v>
      </c>
      <c r="B27" s="42" t="s">
        <v>1</v>
      </c>
      <c r="C27" s="42" t="s">
        <v>1</v>
      </c>
      <c r="D27" s="42" t="s">
        <v>1</v>
      </c>
      <c r="E27" s="42" t="s">
        <v>1</v>
      </c>
      <c r="F27" s="42" t="s">
        <v>1</v>
      </c>
      <c r="G27" s="42" t="s">
        <v>1</v>
      </c>
      <c r="H27" s="42" t="s">
        <v>1</v>
      </c>
      <c r="I27" s="42" t="s">
        <v>1</v>
      </c>
      <c r="J27" s="42" t="s">
        <v>1</v>
      </c>
      <c r="K27" s="9" t="s">
        <v>1</v>
      </c>
    </row>
    <row r="28" spans="1:11">
      <c r="A28" s="42" t="s">
        <v>1</v>
      </c>
      <c r="B28" s="42" t="s">
        <v>1</v>
      </c>
      <c r="C28" s="42" t="s">
        <v>1</v>
      </c>
      <c r="D28" s="42" t="s">
        <v>1</v>
      </c>
      <c r="E28" s="42" t="s">
        <v>1</v>
      </c>
      <c r="F28" s="42" t="s">
        <v>1</v>
      </c>
      <c r="G28" s="42" t="s">
        <v>1</v>
      </c>
      <c r="H28" s="42" t="s">
        <v>1</v>
      </c>
      <c r="I28" s="42" t="s">
        <v>1</v>
      </c>
      <c r="J28" s="42" t="s">
        <v>1</v>
      </c>
      <c r="K28" s="9" t="s">
        <v>1</v>
      </c>
    </row>
    <row r="29" spans="1:11">
      <c r="A29" s="42" t="s">
        <v>1</v>
      </c>
      <c r="B29" s="42" t="s">
        <v>1</v>
      </c>
      <c r="C29" s="42" t="s">
        <v>1</v>
      </c>
      <c r="D29" s="42" t="s">
        <v>1</v>
      </c>
      <c r="E29" s="42" t="s">
        <v>1</v>
      </c>
      <c r="F29" s="42" t="s">
        <v>1</v>
      </c>
      <c r="G29" s="42" t="s">
        <v>1</v>
      </c>
      <c r="H29" s="42" t="s">
        <v>1</v>
      </c>
      <c r="I29" s="42" t="s">
        <v>1</v>
      </c>
      <c r="J29" s="42" t="s">
        <v>1</v>
      </c>
      <c r="K29" s="9"/>
    </row>
    <row r="30" spans="1:11">
      <c r="A30" s="42" t="s">
        <v>1</v>
      </c>
      <c r="B30" s="42" t="s">
        <v>1</v>
      </c>
      <c r="C30" s="42" t="s">
        <v>1</v>
      </c>
      <c r="D30" s="42" t="s">
        <v>1</v>
      </c>
      <c r="E30" s="42" t="s">
        <v>1</v>
      </c>
      <c r="F30" s="42" t="s">
        <v>1</v>
      </c>
      <c r="G30" s="42" t="s">
        <v>1</v>
      </c>
      <c r="H30" s="42" t="s">
        <v>1</v>
      </c>
      <c r="I30" s="42" t="s">
        <v>1</v>
      </c>
      <c r="J30" s="42" t="s">
        <v>1</v>
      </c>
      <c r="K30" s="9"/>
    </row>
    <row r="31" spans="1:11">
      <c r="A31" s="9" t="s">
        <v>1</v>
      </c>
      <c r="B31" s="9"/>
      <c r="C31" s="9"/>
      <c r="D31" s="9"/>
      <c r="E31" s="9"/>
      <c r="F31" s="9"/>
      <c r="G31" s="9"/>
      <c r="H31" s="9"/>
      <c r="I31" s="9"/>
      <c r="J31" s="9"/>
      <c r="K31" s="9"/>
    </row>
  </sheetData>
  <mergeCells count="12">
    <mergeCell ref="A1:K1"/>
    <mergeCell ref="A2:K2"/>
    <mergeCell ref="A4:E4"/>
    <mergeCell ref="F4:H4"/>
    <mergeCell ref="A19:J22"/>
    <mergeCell ref="A24:J25"/>
    <mergeCell ref="A27:J30"/>
    <mergeCell ref="A5:E5"/>
    <mergeCell ref="F5:H5"/>
    <mergeCell ref="A6:E6"/>
    <mergeCell ref="F6:H6"/>
    <mergeCell ref="A15:J17"/>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B0575-DFB7-479A-8EE1-68910D9AACE6}">
  <dimension ref="A1:K43"/>
  <sheetViews>
    <sheetView tabSelected="1" workbookViewId="0">
      <selection activeCell="J18" sqref="J18"/>
    </sheetView>
  </sheetViews>
  <sheetFormatPr defaultColWidth="9.140625" defaultRowHeight="12.6"/>
  <cols>
    <col min="1" max="14" width="12" style="1" customWidth="1"/>
    <col min="15" max="16384" width="9.140625" style="1"/>
  </cols>
  <sheetData>
    <row r="1" spans="1:11" ht="12.6" customHeight="1">
      <c r="A1" s="41" t="s">
        <v>0</v>
      </c>
      <c r="B1" s="42" t="s">
        <v>1</v>
      </c>
      <c r="C1" s="42" t="s">
        <v>1</v>
      </c>
      <c r="D1" s="42" t="s">
        <v>1</v>
      </c>
      <c r="E1" s="42" t="s">
        <v>1</v>
      </c>
      <c r="F1" s="42" t="s">
        <v>1</v>
      </c>
      <c r="G1" s="42" t="s">
        <v>1</v>
      </c>
      <c r="H1" s="42" t="s">
        <v>1</v>
      </c>
      <c r="I1" s="42" t="s">
        <v>1</v>
      </c>
      <c r="J1" s="42" t="s">
        <v>1</v>
      </c>
      <c r="K1" s="42" t="s">
        <v>1</v>
      </c>
    </row>
    <row r="2" spans="1:11" ht="12.6" customHeight="1">
      <c r="A2" s="52" t="s">
        <v>53</v>
      </c>
      <c r="B2" s="52" t="s">
        <v>1</v>
      </c>
      <c r="C2" s="52" t="s">
        <v>1</v>
      </c>
      <c r="D2" s="52" t="s">
        <v>1</v>
      </c>
      <c r="E2" s="52" t="s">
        <v>1</v>
      </c>
      <c r="F2" s="52" t="s">
        <v>1</v>
      </c>
      <c r="G2" s="52" t="s">
        <v>1</v>
      </c>
      <c r="H2" s="52" t="s">
        <v>1</v>
      </c>
      <c r="I2" s="52" t="s">
        <v>1</v>
      </c>
      <c r="J2" s="52" t="s">
        <v>1</v>
      </c>
      <c r="K2" s="52" t="s">
        <v>1</v>
      </c>
    </row>
    <row r="3" spans="1:11">
      <c r="A3" s="9" t="s">
        <v>1</v>
      </c>
      <c r="B3" s="9"/>
      <c r="C3" s="9"/>
      <c r="D3" s="9"/>
      <c r="E3" s="9"/>
      <c r="F3" s="9"/>
      <c r="G3" s="9"/>
      <c r="H3" s="9"/>
      <c r="I3" s="9"/>
      <c r="J3" s="9"/>
      <c r="K3" s="9"/>
    </row>
    <row r="4" spans="1:11" ht="30" customHeight="1">
      <c r="A4" s="43" t="s">
        <v>54</v>
      </c>
      <c r="B4" s="42" t="s">
        <v>1</v>
      </c>
      <c r="C4" s="42" t="s">
        <v>1</v>
      </c>
      <c r="D4" s="42" t="s">
        <v>1</v>
      </c>
      <c r="E4" s="42" t="s">
        <v>1</v>
      </c>
      <c r="F4" s="49">
        <v>14065</v>
      </c>
      <c r="G4" s="49"/>
      <c r="H4" s="49"/>
      <c r="I4" s="9"/>
      <c r="J4" s="9"/>
      <c r="K4" s="9"/>
    </row>
    <row r="5" spans="1:11" ht="30" customHeight="1">
      <c r="A5" s="43" t="s">
        <v>55</v>
      </c>
      <c r="B5" s="42" t="s">
        <v>1</v>
      </c>
      <c r="C5" s="42" t="s">
        <v>1</v>
      </c>
      <c r="D5" s="42" t="s">
        <v>1</v>
      </c>
      <c r="E5" s="42" t="s">
        <v>1</v>
      </c>
      <c r="F5" s="49">
        <v>4407</v>
      </c>
      <c r="G5" s="49"/>
      <c r="H5" s="49"/>
      <c r="I5" s="9"/>
      <c r="J5" s="9"/>
      <c r="K5" s="9"/>
    </row>
    <row r="6" spans="1:11" ht="30" customHeight="1">
      <c r="A6" s="43" t="s">
        <v>56</v>
      </c>
      <c r="B6" s="42" t="s">
        <v>1</v>
      </c>
      <c r="C6" s="42" t="s">
        <v>1</v>
      </c>
      <c r="D6" s="42" t="s">
        <v>1</v>
      </c>
      <c r="E6" s="42" t="s">
        <v>1</v>
      </c>
      <c r="F6" s="49">
        <f>F4-F5</f>
        <v>9658</v>
      </c>
      <c r="G6" s="49"/>
      <c r="H6" s="49"/>
      <c r="I6" s="9"/>
      <c r="J6" s="9"/>
      <c r="K6" s="9"/>
    </row>
    <row r="7" spans="1:11">
      <c r="A7" s="9" t="s">
        <v>1</v>
      </c>
      <c r="B7" s="9"/>
      <c r="C7" s="9"/>
      <c r="D7" s="9"/>
      <c r="E7" s="9"/>
      <c r="F7" s="9"/>
      <c r="G7" s="9"/>
      <c r="H7" s="9"/>
      <c r="I7" s="9"/>
      <c r="J7" s="9"/>
      <c r="K7" s="9"/>
    </row>
    <row r="8" spans="1:11">
      <c r="A8" s="9"/>
      <c r="B8" s="9"/>
      <c r="C8" s="9"/>
      <c r="D8" s="9"/>
      <c r="E8" s="9"/>
      <c r="F8" s="9"/>
      <c r="G8" s="9"/>
      <c r="H8" s="9"/>
      <c r="I8" s="9"/>
      <c r="J8" s="9"/>
      <c r="K8" s="9"/>
    </row>
    <row r="9" spans="1:11" ht="51.95">
      <c r="A9" s="10" t="s">
        <v>6</v>
      </c>
      <c r="B9" s="10" t="s">
        <v>7</v>
      </c>
      <c r="C9" s="10" t="s">
        <v>8</v>
      </c>
      <c r="D9" s="10" t="s">
        <v>9</v>
      </c>
      <c r="E9" s="10" t="s">
        <v>10</v>
      </c>
      <c r="F9" s="10" t="s">
        <v>11</v>
      </c>
      <c r="G9" s="10" t="s">
        <v>12</v>
      </c>
      <c r="H9" s="10" t="s">
        <v>13</v>
      </c>
      <c r="I9" s="10" t="s">
        <v>14</v>
      </c>
      <c r="J9" s="10" t="s">
        <v>15</v>
      </c>
      <c r="K9" s="10" t="s">
        <v>16</v>
      </c>
    </row>
    <row r="10" spans="1:11">
      <c r="A10" s="15" t="s">
        <v>57</v>
      </c>
      <c r="B10" s="15" t="s">
        <v>58</v>
      </c>
      <c r="C10" s="15" t="s">
        <v>59</v>
      </c>
      <c r="D10" s="15" t="s">
        <v>60</v>
      </c>
      <c r="E10" s="22">
        <v>6.5</v>
      </c>
      <c r="F10" s="11">
        <v>7</v>
      </c>
      <c r="G10" s="11" t="s">
        <v>21</v>
      </c>
      <c r="H10" s="11">
        <v>7</v>
      </c>
      <c r="I10" s="11">
        <v>7</v>
      </c>
      <c r="J10" s="11">
        <v>7</v>
      </c>
      <c r="K10" s="15" t="s">
        <v>61</v>
      </c>
    </row>
    <row r="11" spans="1:11" ht="37.5">
      <c r="A11" s="15" t="s">
        <v>57</v>
      </c>
      <c r="B11" s="15" t="s">
        <v>62</v>
      </c>
      <c r="C11" s="15" t="s">
        <v>63</v>
      </c>
      <c r="D11" s="15" t="s">
        <v>21</v>
      </c>
      <c r="E11" s="22">
        <v>84.9</v>
      </c>
      <c r="F11" s="11">
        <v>85</v>
      </c>
      <c r="G11" s="11" t="s">
        <v>21</v>
      </c>
      <c r="H11" s="11">
        <v>85</v>
      </c>
      <c r="I11" s="11">
        <v>85</v>
      </c>
      <c r="J11" s="11">
        <v>85</v>
      </c>
      <c r="K11" s="15" t="s">
        <v>64</v>
      </c>
    </row>
    <row r="12" spans="1:11" ht="37.5">
      <c r="A12" s="15" t="s">
        <v>57</v>
      </c>
      <c r="B12" s="15" t="s">
        <v>62</v>
      </c>
      <c r="C12" s="15" t="s">
        <v>63</v>
      </c>
      <c r="D12" s="15" t="s">
        <v>65</v>
      </c>
      <c r="E12" s="22">
        <v>80.900000000000006</v>
      </c>
      <c r="F12" s="11">
        <v>81</v>
      </c>
      <c r="G12" s="11" t="s">
        <v>21</v>
      </c>
      <c r="H12" s="11">
        <v>81</v>
      </c>
      <c r="I12" s="11">
        <v>81</v>
      </c>
      <c r="J12" s="11">
        <v>81</v>
      </c>
      <c r="K12" s="15" t="s">
        <v>66</v>
      </c>
    </row>
    <row r="13" spans="1:11" ht="37.5">
      <c r="A13" s="15" t="s">
        <v>57</v>
      </c>
      <c r="B13" s="15" t="s">
        <v>67</v>
      </c>
      <c r="C13" s="15" t="s">
        <v>68</v>
      </c>
      <c r="D13" s="15" t="s">
        <v>69</v>
      </c>
      <c r="E13" s="22">
        <v>33.1</v>
      </c>
      <c r="F13" s="11">
        <v>33</v>
      </c>
      <c r="G13" s="11" t="s">
        <v>21</v>
      </c>
      <c r="H13" s="11">
        <v>33</v>
      </c>
      <c r="I13" s="11">
        <v>33</v>
      </c>
      <c r="J13" s="11">
        <v>33</v>
      </c>
      <c r="K13" s="15" t="s">
        <v>70</v>
      </c>
    </row>
    <row r="14" spans="1:11" ht="37.5">
      <c r="A14" s="15" t="s">
        <v>57</v>
      </c>
      <c r="B14" s="15" t="s">
        <v>67</v>
      </c>
      <c r="C14" s="15" t="s">
        <v>68</v>
      </c>
      <c r="D14" s="15" t="s">
        <v>71</v>
      </c>
      <c r="E14" s="22">
        <v>35.6</v>
      </c>
      <c r="F14" s="11">
        <v>36</v>
      </c>
      <c r="G14" s="11" t="s">
        <v>21</v>
      </c>
      <c r="H14" s="11">
        <v>36</v>
      </c>
      <c r="I14" s="11">
        <v>36</v>
      </c>
      <c r="J14" s="11">
        <v>36</v>
      </c>
      <c r="K14" s="15" t="s">
        <v>70</v>
      </c>
    </row>
    <row r="15" spans="1:11" ht="37.5">
      <c r="A15" s="15" t="s">
        <v>57</v>
      </c>
      <c r="B15" s="15" t="s">
        <v>67</v>
      </c>
      <c r="C15" s="15" t="s">
        <v>68</v>
      </c>
      <c r="D15" s="15" t="s">
        <v>72</v>
      </c>
      <c r="E15" s="22">
        <v>46.5</v>
      </c>
      <c r="F15" s="11">
        <v>47</v>
      </c>
      <c r="G15" s="11" t="s">
        <v>21</v>
      </c>
      <c r="H15" s="11">
        <v>47</v>
      </c>
      <c r="I15" s="11">
        <v>47</v>
      </c>
      <c r="J15" s="11">
        <v>47</v>
      </c>
      <c r="K15" s="15" t="s">
        <v>70</v>
      </c>
    </row>
    <row r="16" spans="1:11" ht="37.5">
      <c r="A16" s="15" t="s">
        <v>57</v>
      </c>
      <c r="B16" s="15" t="s">
        <v>73</v>
      </c>
      <c r="C16" s="15" t="s">
        <v>74</v>
      </c>
      <c r="D16" s="15" t="s">
        <v>75</v>
      </c>
      <c r="E16" s="22">
        <v>1906.4</v>
      </c>
      <c r="F16" s="11">
        <v>1906</v>
      </c>
      <c r="G16" s="11" t="s">
        <v>21</v>
      </c>
      <c r="H16" s="11">
        <v>1906</v>
      </c>
      <c r="I16" s="11">
        <v>1906</v>
      </c>
      <c r="J16" s="11">
        <v>1906</v>
      </c>
      <c r="K16" s="15" t="s">
        <v>76</v>
      </c>
    </row>
    <row r="17" spans="1:11" ht="36">
      <c r="A17" s="15" t="s">
        <v>57</v>
      </c>
      <c r="B17" s="15" t="s">
        <v>73</v>
      </c>
      <c r="C17" s="15" t="s">
        <v>74</v>
      </c>
      <c r="D17" s="15" t="s">
        <v>77</v>
      </c>
      <c r="E17" s="22">
        <v>2017.4</v>
      </c>
      <c r="F17" s="11">
        <v>2017</v>
      </c>
      <c r="G17" s="11" t="s">
        <v>21</v>
      </c>
      <c r="H17" s="11">
        <v>2017</v>
      </c>
      <c r="I17" s="11">
        <v>2017</v>
      </c>
      <c r="J17" s="11">
        <v>2017</v>
      </c>
      <c r="K17" s="15" t="s">
        <v>78</v>
      </c>
    </row>
    <row r="18" spans="1:11" s="28" customFormat="1" ht="37.5">
      <c r="A18" s="24" t="s">
        <v>57</v>
      </c>
      <c r="B18" s="24">
        <v>62926</v>
      </c>
      <c r="C18" s="24" t="s">
        <v>79</v>
      </c>
      <c r="D18" s="24" t="s">
        <v>80</v>
      </c>
      <c r="E18" s="25">
        <v>69.8</v>
      </c>
      <c r="F18" s="26">
        <v>70</v>
      </c>
      <c r="G18" s="26">
        <v>1</v>
      </c>
      <c r="H18" s="26">
        <v>70</v>
      </c>
      <c r="I18" s="26">
        <v>70</v>
      </c>
      <c r="J18" s="26">
        <v>70</v>
      </c>
      <c r="K18" s="32">
        <v>44528</v>
      </c>
    </row>
    <row r="19" spans="1:11" s="28" customFormat="1" ht="37.5">
      <c r="A19" s="24" t="s">
        <v>57</v>
      </c>
      <c r="B19" s="24">
        <v>62926</v>
      </c>
      <c r="C19" s="24" t="s">
        <v>79</v>
      </c>
      <c r="D19" s="24" t="s">
        <v>81</v>
      </c>
      <c r="E19" s="25">
        <v>72.3</v>
      </c>
      <c r="F19" s="26">
        <v>72</v>
      </c>
      <c r="G19" s="26">
        <v>1</v>
      </c>
      <c r="H19" s="26">
        <v>72</v>
      </c>
      <c r="I19" s="26">
        <v>72</v>
      </c>
      <c r="J19" s="26">
        <v>72</v>
      </c>
      <c r="K19" s="32">
        <v>44557</v>
      </c>
    </row>
    <row r="20" spans="1:11" s="28" customFormat="1" ht="75">
      <c r="A20" s="24" t="s">
        <v>57</v>
      </c>
      <c r="B20" s="24">
        <v>60387</v>
      </c>
      <c r="C20" s="24" t="s">
        <v>82</v>
      </c>
      <c r="D20" s="24">
        <v>3</v>
      </c>
      <c r="E20" s="25" t="s">
        <v>83</v>
      </c>
      <c r="F20" s="26">
        <v>2</v>
      </c>
      <c r="G20" s="26">
        <v>1</v>
      </c>
      <c r="H20" s="26">
        <v>2</v>
      </c>
      <c r="I20" s="26">
        <v>2</v>
      </c>
      <c r="J20" s="26">
        <v>2</v>
      </c>
      <c r="K20" s="32">
        <v>45035</v>
      </c>
    </row>
    <row r="21" spans="1:11" s="28" customFormat="1" ht="75">
      <c r="A21" s="24" t="s">
        <v>57</v>
      </c>
      <c r="B21" s="24">
        <v>60387</v>
      </c>
      <c r="C21" s="24" t="s">
        <v>82</v>
      </c>
      <c r="D21" s="24">
        <v>4</v>
      </c>
      <c r="E21" s="25" t="s">
        <v>84</v>
      </c>
      <c r="F21" s="26">
        <v>4</v>
      </c>
      <c r="G21" s="26">
        <v>1</v>
      </c>
      <c r="H21" s="26">
        <v>4</v>
      </c>
      <c r="I21" s="26">
        <v>4</v>
      </c>
      <c r="J21" s="26">
        <v>4</v>
      </c>
      <c r="K21" s="32">
        <v>45043</v>
      </c>
    </row>
    <row r="22" spans="1:11" s="28" customFormat="1" ht="75">
      <c r="A22" s="24" t="s">
        <v>57</v>
      </c>
      <c r="B22" s="24">
        <v>63931</v>
      </c>
      <c r="C22" s="24" t="s">
        <v>85</v>
      </c>
      <c r="D22" s="24">
        <v>1</v>
      </c>
      <c r="E22" s="25" t="s">
        <v>86</v>
      </c>
      <c r="F22" s="26">
        <v>34</v>
      </c>
      <c r="G22" s="26">
        <v>1</v>
      </c>
      <c r="H22" s="26">
        <v>34</v>
      </c>
      <c r="I22" s="26">
        <v>34</v>
      </c>
      <c r="J22" s="26">
        <v>34</v>
      </c>
      <c r="K22" s="32">
        <v>44930</v>
      </c>
    </row>
    <row r="23" spans="1:11" s="28" customFormat="1" ht="75">
      <c r="A23" s="24" t="s">
        <v>57</v>
      </c>
      <c r="B23" s="24">
        <v>63931</v>
      </c>
      <c r="C23" s="24" t="s">
        <v>85</v>
      </c>
      <c r="D23" s="24">
        <v>2</v>
      </c>
      <c r="E23" s="25" t="s">
        <v>87</v>
      </c>
      <c r="F23" s="26">
        <v>13</v>
      </c>
      <c r="G23" s="26">
        <v>1</v>
      </c>
      <c r="H23" s="26">
        <v>13</v>
      </c>
      <c r="I23" s="26">
        <v>13</v>
      </c>
      <c r="J23" s="26">
        <v>13</v>
      </c>
      <c r="K23" s="32">
        <v>45045</v>
      </c>
    </row>
    <row r="24" spans="1:11">
      <c r="A24" s="21" t="s">
        <v>1</v>
      </c>
      <c r="B24" s="21" t="s">
        <v>1</v>
      </c>
      <c r="C24" s="21" t="s">
        <v>1</v>
      </c>
      <c r="D24" s="21" t="s">
        <v>1</v>
      </c>
      <c r="E24" s="21"/>
      <c r="F24" s="21" t="s">
        <v>1</v>
      </c>
      <c r="G24" s="21" t="s">
        <v>1</v>
      </c>
      <c r="H24" s="21" t="s">
        <v>1</v>
      </c>
      <c r="I24" s="21" t="s">
        <v>1</v>
      </c>
      <c r="J24" s="21" t="s">
        <v>1</v>
      </c>
      <c r="K24" s="21" t="s">
        <v>1</v>
      </c>
    </row>
    <row r="25" spans="1:11" ht="12.95">
      <c r="A25" s="21" t="s">
        <v>1</v>
      </c>
      <c r="B25" s="10" t="s">
        <v>36</v>
      </c>
      <c r="C25" s="21" t="s">
        <v>1</v>
      </c>
      <c r="D25" s="21" t="s">
        <v>1</v>
      </c>
      <c r="E25" s="21" t="s">
        <v>1</v>
      </c>
      <c r="F25" s="15">
        <f>SUM(F10:F23)</f>
        <v>4407</v>
      </c>
      <c r="G25" s="15" t="s">
        <v>1</v>
      </c>
      <c r="H25" s="15">
        <v>4407</v>
      </c>
      <c r="I25" s="15">
        <v>4407</v>
      </c>
      <c r="J25" s="15">
        <v>4407</v>
      </c>
      <c r="K25" s="21" t="s">
        <v>1</v>
      </c>
    </row>
    <row r="26" spans="1:11">
      <c r="A26" s="9" t="s">
        <v>1</v>
      </c>
      <c r="B26" s="9"/>
      <c r="C26" s="9"/>
      <c r="D26" s="9"/>
      <c r="E26" s="9"/>
      <c r="F26" s="9"/>
      <c r="G26" s="9"/>
      <c r="H26" s="9"/>
      <c r="I26" s="9"/>
      <c r="J26" s="9"/>
      <c r="K26" s="9"/>
    </row>
    <row r="27" spans="1:11" ht="12.75" customHeight="1">
      <c r="A27" s="46" t="s">
        <v>37</v>
      </c>
      <c r="B27" s="42" t="s">
        <v>1</v>
      </c>
      <c r="C27" s="42" t="s">
        <v>1</v>
      </c>
      <c r="D27" s="42" t="s">
        <v>1</v>
      </c>
      <c r="E27" s="42" t="s">
        <v>1</v>
      </c>
      <c r="F27" s="42" t="s">
        <v>1</v>
      </c>
      <c r="G27" s="42" t="s">
        <v>1</v>
      </c>
      <c r="H27" s="42" t="s">
        <v>1</v>
      </c>
      <c r="I27" s="42" t="s">
        <v>1</v>
      </c>
      <c r="J27" s="42" t="s">
        <v>1</v>
      </c>
      <c r="K27" s="9" t="s">
        <v>1</v>
      </c>
    </row>
    <row r="28" spans="1:11">
      <c r="A28" s="42" t="s">
        <v>1</v>
      </c>
      <c r="B28" s="42" t="s">
        <v>1</v>
      </c>
      <c r="C28" s="42" t="s">
        <v>1</v>
      </c>
      <c r="D28" s="42" t="s">
        <v>1</v>
      </c>
      <c r="E28" s="42" t="s">
        <v>1</v>
      </c>
      <c r="F28" s="42" t="s">
        <v>1</v>
      </c>
      <c r="G28" s="42" t="s">
        <v>1</v>
      </c>
      <c r="H28" s="42" t="s">
        <v>1</v>
      </c>
      <c r="I28" s="42" t="s">
        <v>1</v>
      </c>
      <c r="J28" s="42" t="s">
        <v>1</v>
      </c>
      <c r="K28" s="9" t="s">
        <v>1</v>
      </c>
    </row>
    <row r="29" spans="1:11">
      <c r="A29" s="42" t="s">
        <v>1</v>
      </c>
      <c r="B29" s="42" t="s">
        <v>1</v>
      </c>
      <c r="C29" s="42" t="s">
        <v>1</v>
      </c>
      <c r="D29" s="42" t="s">
        <v>1</v>
      </c>
      <c r="E29" s="42" t="s">
        <v>1</v>
      </c>
      <c r="F29" s="42" t="s">
        <v>1</v>
      </c>
      <c r="G29" s="42" t="s">
        <v>1</v>
      </c>
      <c r="H29" s="42" t="s">
        <v>1</v>
      </c>
      <c r="I29" s="42" t="s">
        <v>1</v>
      </c>
      <c r="J29" s="42" t="s">
        <v>1</v>
      </c>
      <c r="K29" s="9"/>
    </row>
    <row r="30" spans="1:11">
      <c r="A30" s="9" t="s">
        <v>1</v>
      </c>
      <c r="B30" s="9"/>
      <c r="C30" s="9"/>
      <c r="D30" s="9"/>
      <c r="E30" s="9"/>
      <c r="F30" s="9"/>
      <c r="G30" s="9"/>
      <c r="H30" s="9"/>
      <c r="I30" s="9"/>
      <c r="J30" s="9"/>
      <c r="K30" s="9"/>
    </row>
    <row r="31" spans="1:11" ht="12.75" customHeight="1">
      <c r="A31" s="46" t="s">
        <v>38</v>
      </c>
      <c r="B31" s="42" t="s">
        <v>1</v>
      </c>
      <c r="C31" s="42" t="s">
        <v>1</v>
      </c>
      <c r="D31" s="42" t="s">
        <v>1</v>
      </c>
      <c r="E31" s="42" t="s">
        <v>1</v>
      </c>
      <c r="F31" s="42" t="s">
        <v>1</v>
      </c>
      <c r="G31" s="42" t="s">
        <v>1</v>
      </c>
      <c r="H31" s="42" t="s">
        <v>1</v>
      </c>
      <c r="I31" s="42" t="s">
        <v>1</v>
      </c>
      <c r="J31" s="42" t="s">
        <v>1</v>
      </c>
      <c r="K31" s="9" t="s">
        <v>1</v>
      </c>
    </row>
    <row r="32" spans="1:11">
      <c r="A32" s="42" t="s">
        <v>1</v>
      </c>
      <c r="B32" s="42" t="s">
        <v>1</v>
      </c>
      <c r="C32" s="42" t="s">
        <v>1</v>
      </c>
      <c r="D32" s="42" t="s">
        <v>1</v>
      </c>
      <c r="E32" s="42" t="s">
        <v>1</v>
      </c>
      <c r="F32" s="42" t="s">
        <v>1</v>
      </c>
      <c r="G32" s="42" t="s">
        <v>1</v>
      </c>
      <c r="H32" s="42" t="s">
        <v>1</v>
      </c>
      <c r="I32" s="42" t="s">
        <v>1</v>
      </c>
      <c r="J32" s="42" t="s">
        <v>1</v>
      </c>
      <c r="K32" s="9" t="s">
        <v>1</v>
      </c>
    </row>
    <row r="33" spans="1:11">
      <c r="A33" s="42" t="s">
        <v>1</v>
      </c>
      <c r="B33" s="42" t="s">
        <v>1</v>
      </c>
      <c r="C33" s="42" t="s">
        <v>1</v>
      </c>
      <c r="D33" s="42" t="s">
        <v>1</v>
      </c>
      <c r="E33" s="42" t="s">
        <v>1</v>
      </c>
      <c r="F33" s="42" t="s">
        <v>1</v>
      </c>
      <c r="G33" s="42" t="s">
        <v>1</v>
      </c>
      <c r="H33" s="42" t="s">
        <v>1</v>
      </c>
      <c r="I33" s="42" t="s">
        <v>1</v>
      </c>
      <c r="J33" s="42" t="s">
        <v>1</v>
      </c>
      <c r="K33" s="9"/>
    </row>
    <row r="34" spans="1:11">
      <c r="A34" s="42" t="s">
        <v>1</v>
      </c>
      <c r="B34" s="42" t="s">
        <v>1</v>
      </c>
      <c r="C34" s="42" t="s">
        <v>1</v>
      </c>
      <c r="D34" s="42" t="s">
        <v>1</v>
      </c>
      <c r="E34" s="42" t="s">
        <v>1</v>
      </c>
      <c r="F34" s="42" t="s">
        <v>1</v>
      </c>
      <c r="G34" s="42" t="s">
        <v>1</v>
      </c>
      <c r="H34" s="42" t="s">
        <v>1</v>
      </c>
      <c r="I34" s="42" t="s">
        <v>1</v>
      </c>
      <c r="J34" s="42" t="s">
        <v>1</v>
      </c>
      <c r="K34" s="9"/>
    </row>
    <row r="35" spans="1:11">
      <c r="A35" s="9" t="s">
        <v>1</v>
      </c>
      <c r="B35" s="9"/>
      <c r="C35" s="9"/>
      <c r="D35" s="9"/>
      <c r="E35" s="9"/>
      <c r="F35" s="9"/>
      <c r="G35" s="9"/>
      <c r="H35" s="9"/>
      <c r="I35" s="9"/>
      <c r="J35" s="9"/>
      <c r="K35" s="9"/>
    </row>
    <row r="36" spans="1:11" ht="12.75" customHeight="1">
      <c r="A36" s="46" t="s">
        <v>39</v>
      </c>
      <c r="B36" s="42" t="s">
        <v>1</v>
      </c>
      <c r="C36" s="42" t="s">
        <v>1</v>
      </c>
      <c r="D36" s="42" t="s">
        <v>1</v>
      </c>
      <c r="E36" s="42" t="s">
        <v>1</v>
      </c>
      <c r="F36" s="42" t="s">
        <v>1</v>
      </c>
      <c r="G36" s="42" t="s">
        <v>1</v>
      </c>
      <c r="H36" s="42" t="s">
        <v>1</v>
      </c>
      <c r="I36" s="42" t="s">
        <v>1</v>
      </c>
      <c r="J36" s="42" t="s">
        <v>1</v>
      </c>
      <c r="K36" s="9" t="s">
        <v>1</v>
      </c>
    </row>
    <row r="37" spans="1:11">
      <c r="A37" s="42" t="s">
        <v>1</v>
      </c>
      <c r="B37" s="42" t="s">
        <v>1</v>
      </c>
      <c r="C37" s="42" t="s">
        <v>1</v>
      </c>
      <c r="D37" s="42" t="s">
        <v>1</v>
      </c>
      <c r="E37" s="42" t="s">
        <v>1</v>
      </c>
      <c r="F37" s="42" t="s">
        <v>1</v>
      </c>
      <c r="G37" s="42" t="s">
        <v>1</v>
      </c>
      <c r="H37" s="42" t="s">
        <v>1</v>
      </c>
      <c r="I37" s="42" t="s">
        <v>1</v>
      </c>
      <c r="J37" s="42" t="s">
        <v>1</v>
      </c>
      <c r="K37" s="9" t="s">
        <v>1</v>
      </c>
    </row>
    <row r="38" spans="1:11">
      <c r="A38" s="9" t="s">
        <v>1</v>
      </c>
      <c r="B38" s="9"/>
      <c r="C38" s="9"/>
      <c r="D38" s="9"/>
      <c r="E38" s="9"/>
      <c r="F38" s="9"/>
      <c r="G38" s="9"/>
      <c r="H38" s="9"/>
      <c r="I38" s="9"/>
      <c r="J38" s="9"/>
      <c r="K38" s="9"/>
    </row>
    <row r="39" spans="1:11" ht="12.75" customHeight="1">
      <c r="A39" s="46" t="s">
        <v>40</v>
      </c>
      <c r="B39" s="42" t="s">
        <v>1</v>
      </c>
      <c r="C39" s="42" t="s">
        <v>1</v>
      </c>
      <c r="D39" s="42" t="s">
        <v>1</v>
      </c>
      <c r="E39" s="42" t="s">
        <v>1</v>
      </c>
      <c r="F39" s="42" t="s">
        <v>1</v>
      </c>
      <c r="G39" s="42" t="s">
        <v>1</v>
      </c>
      <c r="H39" s="42" t="s">
        <v>1</v>
      </c>
      <c r="I39" s="42" t="s">
        <v>1</v>
      </c>
      <c r="J39" s="42" t="s">
        <v>1</v>
      </c>
      <c r="K39" s="9" t="s">
        <v>1</v>
      </c>
    </row>
    <row r="40" spans="1:11">
      <c r="A40" s="42" t="s">
        <v>1</v>
      </c>
      <c r="B40" s="42" t="s">
        <v>1</v>
      </c>
      <c r="C40" s="42" t="s">
        <v>1</v>
      </c>
      <c r="D40" s="42" t="s">
        <v>1</v>
      </c>
      <c r="E40" s="42" t="s">
        <v>1</v>
      </c>
      <c r="F40" s="42" t="s">
        <v>1</v>
      </c>
      <c r="G40" s="42" t="s">
        <v>1</v>
      </c>
      <c r="H40" s="42" t="s">
        <v>1</v>
      </c>
      <c r="I40" s="42" t="s">
        <v>1</v>
      </c>
      <c r="J40" s="42" t="s">
        <v>1</v>
      </c>
      <c r="K40" s="9" t="s">
        <v>1</v>
      </c>
    </row>
    <row r="41" spans="1:11">
      <c r="A41" s="42" t="s">
        <v>1</v>
      </c>
      <c r="B41" s="42" t="s">
        <v>1</v>
      </c>
      <c r="C41" s="42" t="s">
        <v>1</v>
      </c>
      <c r="D41" s="42" t="s">
        <v>1</v>
      </c>
      <c r="E41" s="42" t="s">
        <v>1</v>
      </c>
      <c r="F41" s="42" t="s">
        <v>1</v>
      </c>
      <c r="G41" s="42" t="s">
        <v>1</v>
      </c>
      <c r="H41" s="42" t="s">
        <v>1</v>
      </c>
      <c r="I41" s="42" t="s">
        <v>1</v>
      </c>
      <c r="J41" s="42" t="s">
        <v>1</v>
      </c>
      <c r="K41" s="9"/>
    </row>
    <row r="42" spans="1:11">
      <c r="A42" s="42" t="s">
        <v>1</v>
      </c>
      <c r="B42" s="42" t="s">
        <v>1</v>
      </c>
      <c r="C42" s="42" t="s">
        <v>1</v>
      </c>
      <c r="D42" s="42" t="s">
        <v>1</v>
      </c>
      <c r="E42" s="42" t="s">
        <v>1</v>
      </c>
      <c r="F42" s="42" t="s">
        <v>1</v>
      </c>
      <c r="G42" s="42" t="s">
        <v>1</v>
      </c>
      <c r="H42" s="42" t="s">
        <v>1</v>
      </c>
      <c r="I42" s="42" t="s">
        <v>1</v>
      </c>
      <c r="J42" s="42" t="s">
        <v>1</v>
      </c>
      <c r="K42" s="9"/>
    </row>
    <row r="43" spans="1:11">
      <c r="A43" s="9" t="s">
        <v>1</v>
      </c>
      <c r="B43" s="9"/>
      <c r="C43" s="9"/>
      <c r="D43" s="9"/>
      <c r="E43" s="9"/>
      <c r="F43" s="9"/>
      <c r="G43" s="9"/>
      <c r="H43" s="9"/>
      <c r="I43" s="9"/>
      <c r="J43" s="9"/>
      <c r="K43" s="9"/>
    </row>
  </sheetData>
  <mergeCells count="12">
    <mergeCell ref="A36:J37"/>
    <mergeCell ref="A39:J42"/>
    <mergeCell ref="A5:E5"/>
    <mergeCell ref="F5:H5"/>
    <mergeCell ref="A6:E6"/>
    <mergeCell ref="F6:H6"/>
    <mergeCell ref="A27:J29"/>
    <mergeCell ref="A1:K1"/>
    <mergeCell ref="A2:K2"/>
    <mergeCell ref="A4:E4"/>
    <mergeCell ref="F4:H4"/>
    <mergeCell ref="A31:J3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4FE6B-9FDF-4A8D-9091-CE8D8D54C1B8}">
  <dimension ref="A1:K29"/>
  <sheetViews>
    <sheetView workbookViewId="0">
      <selection activeCell="E10" sqref="E10"/>
    </sheetView>
  </sheetViews>
  <sheetFormatPr defaultColWidth="9.140625" defaultRowHeight="12.6"/>
  <cols>
    <col min="1" max="14" width="12" style="3" customWidth="1"/>
    <col min="15" max="16384" width="9.140625" style="3"/>
  </cols>
  <sheetData>
    <row r="1" spans="1:11" ht="12.6" customHeight="1">
      <c r="A1" s="41" t="s">
        <v>0</v>
      </c>
      <c r="B1" s="42" t="s">
        <v>1</v>
      </c>
      <c r="C1" s="42" t="s">
        <v>1</v>
      </c>
      <c r="D1" s="42" t="s">
        <v>1</v>
      </c>
      <c r="E1" s="42" t="s">
        <v>1</v>
      </c>
      <c r="F1" s="42" t="s">
        <v>1</v>
      </c>
      <c r="G1" s="42" t="s">
        <v>1</v>
      </c>
      <c r="H1" s="42" t="s">
        <v>1</v>
      </c>
      <c r="I1" s="42" t="s">
        <v>1</v>
      </c>
      <c r="J1" s="42" t="s">
        <v>1</v>
      </c>
      <c r="K1" s="42" t="s">
        <v>1</v>
      </c>
    </row>
    <row r="2" spans="1:11">
      <c r="A2" s="52" t="s">
        <v>88</v>
      </c>
      <c r="B2" s="42" t="s">
        <v>1</v>
      </c>
      <c r="C2" s="42" t="s">
        <v>1</v>
      </c>
      <c r="D2" s="42" t="s">
        <v>1</v>
      </c>
      <c r="E2" s="42" t="s">
        <v>1</v>
      </c>
      <c r="F2" s="42" t="s">
        <v>1</v>
      </c>
      <c r="G2" s="42" t="s">
        <v>1</v>
      </c>
      <c r="H2" s="42" t="s">
        <v>1</v>
      </c>
      <c r="I2" s="42" t="s">
        <v>1</v>
      </c>
      <c r="J2" s="42" t="s">
        <v>1</v>
      </c>
      <c r="K2" s="42" t="s">
        <v>1</v>
      </c>
    </row>
    <row r="3" spans="1:11">
      <c r="A3" s="9" t="s">
        <v>1</v>
      </c>
      <c r="B3" s="9"/>
      <c r="C3" s="9"/>
      <c r="D3" s="9"/>
      <c r="E3" s="9"/>
      <c r="F3" s="9"/>
      <c r="G3" s="9"/>
      <c r="H3" s="9"/>
      <c r="I3" s="9"/>
      <c r="J3" s="9"/>
      <c r="K3" s="9"/>
    </row>
    <row r="4" spans="1:11" ht="30" customHeight="1">
      <c r="A4" s="43" t="s">
        <v>89</v>
      </c>
      <c r="B4" s="42" t="s">
        <v>1</v>
      </c>
      <c r="C4" s="42" t="s">
        <v>1</v>
      </c>
      <c r="D4" s="42" t="s">
        <v>1</v>
      </c>
      <c r="E4" s="42" t="s">
        <v>1</v>
      </c>
      <c r="F4" s="49">
        <v>2653</v>
      </c>
      <c r="G4" s="42" t="s">
        <v>1</v>
      </c>
      <c r="H4" s="42" t="s">
        <v>1</v>
      </c>
      <c r="I4" s="9"/>
      <c r="J4" s="9"/>
      <c r="K4" s="9"/>
    </row>
    <row r="5" spans="1:11" ht="30" customHeight="1">
      <c r="A5" s="43" t="s">
        <v>90</v>
      </c>
      <c r="B5" s="42" t="s">
        <v>1</v>
      </c>
      <c r="C5" s="42" t="s">
        <v>1</v>
      </c>
      <c r="D5" s="42" t="s">
        <v>1</v>
      </c>
      <c r="E5" s="42" t="s">
        <v>1</v>
      </c>
      <c r="F5" s="49" t="s">
        <v>91</v>
      </c>
      <c r="G5" s="42" t="s">
        <v>1</v>
      </c>
      <c r="H5" s="42" t="s">
        <v>1</v>
      </c>
      <c r="I5" s="9"/>
      <c r="J5" s="9"/>
      <c r="K5" s="9"/>
    </row>
    <row r="6" spans="1:11" ht="30" customHeight="1">
      <c r="A6" s="43" t="s">
        <v>92</v>
      </c>
      <c r="B6" s="42" t="s">
        <v>1</v>
      </c>
      <c r="C6" s="42" t="s">
        <v>1</v>
      </c>
      <c r="D6" s="42" t="s">
        <v>1</v>
      </c>
      <c r="E6" s="42" t="s">
        <v>1</v>
      </c>
      <c r="F6" s="49" t="s">
        <v>93</v>
      </c>
      <c r="G6" s="42" t="s">
        <v>1</v>
      </c>
      <c r="H6" s="42" t="s">
        <v>1</v>
      </c>
      <c r="I6" s="9"/>
      <c r="J6" s="9"/>
      <c r="K6" s="9"/>
    </row>
    <row r="7" spans="1:11">
      <c r="A7" s="9" t="s">
        <v>1</v>
      </c>
      <c r="B7" s="9"/>
      <c r="C7" s="9"/>
      <c r="D7" s="9"/>
      <c r="E7" s="9"/>
      <c r="F7" s="9"/>
      <c r="G7" s="9"/>
      <c r="H7" s="9"/>
      <c r="I7" s="9"/>
      <c r="J7" s="9"/>
      <c r="K7" s="9"/>
    </row>
    <row r="8" spans="1:11">
      <c r="A8" s="9" t="s">
        <v>1</v>
      </c>
      <c r="B8" s="9"/>
      <c r="C8" s="9"/>
      <c r="D8" s="9"/>
      <c r="E8" s="9"/>
      <c r="F8" s="9"/>
      <c r="G8" s="9"/>
      <c r="H8" s="9"/>
      <c r="I8" s="9"/>
      <c r="J8" s="9"/>
      <c r="K8" s="9"/>
    </row>
    <row r="9" spans="1:11" ht="51.95">
      <c r="A9" s="10" t="s">
        <v>6</v>
      </c>
      <c r="B9" s="10" t="s">
        <v>7</v>
      </c>
      <c r="C9" s="10" t="s">
        <v>8</v>
      </c>
      <c r="D9" s="10" t="s">
        <v>9</v>
      </c>
      <c r="E9" s="10" t="s">
        <v>10</v>
      </c>
      <c r="F9" s="10" t="s">
        <v>11</v>
      </c>
      <c r="G9" s="10" t="s">
        <v>12</v>
      </c>
      <c r="H9" s="10" t="s">
        <v>13</v>
      </c>
      <c r="I9" s="10" t="s">
        <v>14</v>
      </c>
      <c r="J9" s="10" t="s">
        <v>15</v>
      </c>
      <c r="K9" s="10" t="s">
        <v>16</v>
      </c>
    </row>
    <row r="10" spans="1:11">
      <c r="A10" s="5"/>
      <c r="B10" s="5"/>
      <c r="C10" s="21" t="s">
        <v>1</v>
      </c>
      <c r="D10" s="21" t="s">
        <v>1</v>
      </c>
      <c r="E10" s="21" t="s">
        <v>1</v>
      </c>
      <c r="F10" s="21" t="s">
        <v>1</v>
      </c>
      <c r="G10" s="21" t="s">
        <v>1</v>
      </c>
      <c r="H10" s="21" t="s">
        <v>1</v>
      </c>
      <c r="I10" s="21" t="s">
        <v>1</v>
      </c>
      <c r="J10" s="21" t="s">
        <v>1</v>
      </c>
      <c r="K10" s="21" t="s">
        <v>1</v>
      </c>
    </row>
    <row r="11" spans="1:11" ht="12.95">
      <c r="A11" s="21" t="s">
        <v>1</v>
      </c>
      <c r="B11" s="10" t="s">
        <v>36</v>
      </c>
      <c r="C11" s="21" t="s">
        <v>1</v>
      </c>
      <c r="D11" s="21" t="s">
        <v>1</v>
      </c>
      <c r="E11" s="21" t="s">
        <v>1</v>
      </c>
      <c r="F11" s="21" t="s">
        <v>91</v>
      </c>
      <c r="G11" s="21" t="s">
        <v>1</v>
      </c>
      <c r="H11" s="21" t="s">
        <v>91</v>
      </c>
      <c r="I11" s="21" t="s">
        <v>91</v>
      </c>
      <c r="J11" s="21" t="s">
        <v>91</v>
      </c>
      <c r="K11" s="21" t="s">
        <v>1</v>
      </c>
    </row>
    <row r="12" spans="1:11">
      <c r="A12" s="9" t="s">
        <v>1</v>
      </c>
      <c r="B12" s="9"/>
      <c r="C12" s="9"/>
      <c r="D12" s="9"/>
      <c r="E12" s="9"/>
      <c r="F12" s="9"/>
      <c r="G12" s="9"/>
      <c r="H12" s="9"/>
      <c r="I12" s="9"/>
      <c r="J12" s="9"/>
      <c r="K12" s="9"/>
    </row>
    <row r="13" spans="1:11" ht="12.75" customHeight="1">
      <c r="A13" s="46" t="s">
        <v>37</v>
      </c>
      <c r="B13" s="42" t="s">
        <v>1</v>
      </c>
      <c r="C13" s="42" t="s">
        <v>1</v>
      </c>
      <c r="D13" s="42" t="s">
        <v>1</v>
      </c>
      <c r="E13" s="42" t="s">
        <v>1</v>
      </c>
      <c r="F13" s="42" t="s">
        <v>1</v>
      </c>
      <c r="G13" s="42" t="s">
        <v>1</v>
      </c>
      <c r="H13" s="42" t="s">
        <v>1</v>
      </c>
      <c r="I13" s="42" t="s">
        <v>1</v>
      </c>
      <c r="J13" s="42" t="s">
        <v>1</v>
      </c>
      <c r="K13" s="9" t="s">
        <v>1</v>
      </c>
    </row>
    <row r="14" spans="1:11">
      <c r="A14" s="42" t="s">
        <v>1</v>
      </c>
      <c r="B14" s="42" t="s">
        <v>1</v>
      </c>
      <c r="C14" s="42" t="s">
        <v>1</v>
      </c>
      <c r="D14" s="42" t="s">
        <v>1</v>
      </c>
      <c r="E14" s="42" t="s">
        <v>1</v>
      </c>
      <c r="F14" s="42" t="s">
        <v>1</v>
      </c>
      <c r="G14" s="42" t="s">
        <v>1</v>
      </c>
      <c r="H14" s="42" t="s">
        <v>1</v>
      </c>
      <c r="I14" s="42" t="s">
        <v>1</v>
      </c>
      <c r="J14" s="42" t="s">
        <v>1</v>
      </c>
      <c r="K14" s="9" t="s">
        <v>1</v>
      </c>
    </row>
    <row r="15" spans="1:11">
      <c r="A15" s="42" t="s">
        <v>1</v>
      </c>
      <c r="B15" s="42" t="s">
        <v>1</v>
      </c>
      <c r="C15" s="42" t="s">
        <v>1</v>
      </c>
      <c r="D15" s="42" t="s">
        <v>1</v>
      </c>
      <c r="E15" s="42" t="s">
        <v>1</v>
      </c>
      <c r="F15" s="42" t="s">
        <v>1</v>
      </c>
      <c r="G15" s="42" t="s">
        <v>1</v>
      </c>
      <c r="H15" s="42" t="s">
        <v>1</v>
      </c>
      <c r="I15" s="42" t="s">
        <v>1</v>
      </c>
      <c r="J15" s="42" t="s">
        <v>1</v>
      </c>
      <c r="K15" s="9"/>
    </row>
    <row r="16" spans="1:11">
      <c r="A16" s="9" t="s">
        <v>1</v>
      </c>
      <c r="B16" s="9"/>
      <c r="C16" s="9"/>
      <c r="D16" s="9"/>
      <c r="E16" s="9"/>
      <c r="F16" s="9"/>
      <c r="G16" s="9"/>
      <c r="H16" s="9"/>
      <c r="I16" s="9"/>
      <c r="J16" s="9"/>
      <c r="K16" s="9"/>
    </row>
    <row r="17" spans="1:11" ht="12.75" customHeight="1">
      <c r="A17" s="46" t="s">
        <v>38</v>
      </c>
      <c r="B17" s="42" t="s">
        <v>1</v>
      </c>
      <c r="C17" s="42" t="s">
        <v>1</v>
      </c>
      <c r="D17" s="42" t="s">
        <v>1</v>
      </c>
      <c r="E17" s="42" t="s">
        <v>1</v>
      </c>
      <c r="F17" s="42" t="s">
        <v>1</v>
      </c>
      <c r="G17" s="42" t="s">
        <v>1</v>
      </c>
      <c r="H17" s="42" t="s">
        <v>1</v>
      </c>
      <c r="I17" s="42" t="s">
        <v>1</v>
      </c>
      <c r="J17" s="42" t="s">
        <v>1</v>
      </c>
      <c r="K17" s="9" t="s">
        <v>1</v>
      </c>
    </row>
    <row r="18" spans="1:11">
      <c r="A18" s="42" t="s">
        <v>1</v>
      </c>
      <c r="B18" s="42" t="s">
        <v>1</v>
      </c>
      <c r="C18" s="42" t="s">
        <v>1</v>
      </c>
      <c r="D18" s="42" t="s">
        <v>1</v>
      </c>
      <c r="E18" s="42" t="s">
        <v>1</v>
      </c>
      <c r="F18" s="42" t="s">
        <v>1</v>
      </c>
      <c r="G18" s="42" t="s">
        <v>1</v>
      </c>
      <c r="H18" s="42" t="s">
        <v>1</v>
      </c>
      <c r="I18" s="42" t="s">
        <v>1</v>
      </c>
      <c r="J18" s="42" t="s">
        <v>1</v>
      </c>
      <c r="K18" s="9" t="s">
        <v>1</v>
      </c>
    </row>
    <row r="19" spans="1:11">
      <c r="A19" s="42" t="s">
        <v>1</v>
      </c>
      <c r="B19" s="42" t="s">
        <v>1</v>
      </c>
      <c r="C19" s="42" t="s">
        <v>1</v>
      </c>
      <c r="D19" s="42" t="s">
        <v>1</v>
      </c>
      <c r="E19" s="42" t="s">
        <v>1</v>
      </c>
      <c r="F19" s="42" t="s">
        <v>1</v>
      </c>
      <c r="G19" s="42" t="s">
        <v>1</v>
      </c>
      <c r="H19" s="42" t="s">
        <v>1</v>
      </c>
      <c r="I19" s="42" t="s">
        <v>1</v>
      </c>
      <c r="J19" s="42" t="s">
        <v>1</v>
      </c>
      <c r="K19" s="9"/>
    </row>
    <row r="20" spans="1:11">
      <c r="A20" s="42" t="s">
        <v>1</v>
      </c>
      <c r="B20" s="42" t="s">
        <v>1</v>
      </c>
      <c r="C20" s="42" t="s">
        <v>1</v>
      </c>
      <c r="D20" s="42" t="s">
        <v>1</v>
      </c>
      <c r="E20" s="42" t="s">
        <v>1</v>
      </c>
      <c r="F20" s="42" t="s">
        <v>1</v>
      </c>
      <c r="G20" s="42" t="s">
        <v>1</v>
      </c>
      <c r="H20" s="42" t="s">
        <v>1</v>
      </c>
      <c r="I20" s="42" t="s">
        <v>1</v>
      </c>
      <c r="J20" s="42" t="s">
        <v>1</v>
      </c>
      <c r="K20" s="9"/>
    </row>
    <row r="21" spans="1:11">
      <c r="A21" s="9" t="s">
        <v>1</v>
      </c>
      <c r="B21" s="9"/>
      <c r="C21" s="9"/>
      <c r="D21" s="9"/>
      <c r="E21" s="9"/>
      <c r="F21" s="9"/>
      <c r="G21" s="9"/>
      <c r="H21" s="9"/>
      <c r="I21" s="9"/>
      <c r="J21" s="9"/>
      <c r="K21" s="9"/>
    </row>
    <row r="22" spans="1:11" ht="12.75" customHeight="1">
      <c r="A22" s="46" t="s">
        <v>39</v>
      </c>
      <c r="B22" s="42" t="s">
        <v>1</v>
      </c>
      <c r="C22" s="42" t="s">
        <v>1</v>
      </c>
      <c r="D22" s="42" t="s">
        <v>1</v>
      </c>
      <c r="E22" s="42" t="s">
        <v>1</v>
      </c>
      <c r="F22" s="42" t="s">
        <v>1</v>
      </c>
      <c r="G22" s="42" t="s">
        <v>1</v>
      </c>
      <c r="H22" s="42" t="s">
        <v>1</v>
      </c>
      <c r="I22" s="42" t="s">
        <v>1</v>
      </c>
      <c r="J22" s="42" t="s">
        <v>1</v>
      </c>
      <c r="K22" s="9" t="s">
        <v>1</v>
      </c>
    </row>
    <row r="23" spans="1:11">
      <c r="A23" s="42" t="s">
        <v>1</v>
      </c>
      <c r="B23" s="42" t="s">
        <v>1</v>
      </c>
      <c r="C23" s="42" t="s">
        <v>1</v>
      </c>
      <c r="D23" s="42" t="s">
        <v>1</v>
      </c>
      <c r="E23" s="42" t="s">
        <v>1</v>
      </c>
      <c r="F23" s="42" t="s">
        <v>1</v>
      </c>
      <c r="G23" s="42" t="s">
        <v>1</v>
      </c>
      <c r="H23" s="42" t="s">
        <v>1</v>
      </c>
      <c r="I23" s="42" t="s">
        <v>1</v>
      </c>
      <c r="J23" s="42" t="s">
        <v>1</v>
      </c>
      <c r="K23" s="9" t="s">
        <v>1</v>
      </c>
    </row>
    <row r="24" spans="1:11">
      <c r="A24" s="9" t="s">
        <v>1</v>
      </c>
      <c r="B24" s="9"/>
      <c r="C24" s="9"/>
      <c r="D24" s="9"/>
      <c r="E24" s="9"/>
      <c r="F24" s="9"/>
      <c r="G24" s="9"/>
      <c r="H24" s="9"/>
      <c r="I24" s="9"/>
      <c r="J24" s="9"/>
      <c r="K24" s="9"/>
    </row>
    <row r="25" spans="1:11" ht="12.75" customHeight="1">
      <c r="A25" s="46" t="s">
        <v>40</v>
      </c>
      <c r="B25" s="42" t="s">
        <v>1</v>
      </c>
      <c r="C25" s="42" t="s">
        <v>1</v>
      </c>
      <c r="D25" s="42" t="s">
        <v>1</v>
      </c>
      <c r="E25" s="42" t="s">
        <v>1</v>
      </c>
      <c r="F25" s="42" t="s">
        <v>1</v>
      </c>
      <c r="G25" s="42" t="s">
        <v>1</v>
      </c>
      <c r="H25" s="42" t="s">
        <v>1</v>
      </c>
      <c r="I25" s="42" t="s">
        <v>1</v>
      </c>
      <c r="J25" s="42" t="s">
        <v>1</v>
      </c>
      <c r="K25" s="9" t="s">
        <v>1</v>
      </c>
    </row>
    <row r="26" spans="1:11">
      <c r="A26" s="42" t="s">
        <v>1</v>
      </c>
      <c r="B26" s="42" t="s">
        <v>1</v>
      </c>
      <c r="C26" s="42" t="s">
        <v>1</v>
      </c>
      <c r="D26" s="42" t="s">
        <v>1</v>
      </c>
      <c r="E26" s="42" t="s">
        <v>1</v>
      </c>
      <c r="F26" s="42" t="s">
        <v>1</v>
      </c>
      <c r="G26" s="42" t="s">
        <v>1</v>
      </c>
      <c r="H26" s="42" t="s">
        <v>1</v>
      </c>
      <c r="I26" s="42" t="s">
        <v>1</v>
      </c>
      <c r="J26" s="42" t="s">
        <v>1</v>
      </c>
      <c r="K26" s="9" t="s">
        <v>1</v>
      </c>
    </row>
    <row r="27" spans="1:11">
      <c r="A27" s="42" t="s">
        <v>1</v>
      </c>
      <c r="B27" s="42" t="s">
        <v>1</v>
      </c>
      <c r="C27" s="42" t="s">
        <v>1</v>
      </c>
      <c r="D27" s="42" t="s">
        <v>1</v>
      </c>
      <c r="E27" s="42" t="s">
        <v>1</v>
      </c>
      <c r="F27" s="42" t="s">
        <v>1</v>
      </c>
      <c r="G27" s="42" t="s">
        <v>1</v>
      </c>
      <c r="H27" s="42" t="s">
        <v>1</v>
      </c>
      <c r="I27" s="42" t="s">
        <v>1</v>
      </c>
      <c r="J27" s="42" t="s">
        <v>1</v>
      </c>
      <c r="K27" s="9"/>
    </row>
    <row r="28" spans="1:11">
      <c r="A28" s="42" t="s">
        <v>1</v>
      </c>
      <c r="B28" s="42" t="s">
        <v>1</v>
      </c>
      <c r="C28" s="42" t="s">
        <v>1</v>
      </c>
      <c r="D28" s="42" t="s">
        <v>1</v>
      </c>
      <c r="E28" s="42" t="s">
        <v>1</v>
      </c>
      <c r="F28" s="42" t="s">
        <v>1</v>
      </c>
      <c r="G28" s="42" t="s">
        <v>1</v>
      </c>
      <c r="H28" s="42" t="s">
        <v>1</v>
      </c>
      <c r="I28" s="42" t="s">
        <v>1</v>
      </c>
      <c r="J28" s="42" t="s">
        <v>1</v>
      </c>
      <c r="K28" s="9"/>
    </row>
    <row r="29" spans="1:11">
      <c r="A29" s="9" t="s">
        <v>1</v>
      </c>
      <c r="B29" s="9"/>
      <c r="C29" s="9"/>
      <c r="D29" s="9"/>
      <c r="E29" s="9"/>
      <c r="F29" s="9"/>
      <c r="G29" s="9"/>
      <c r="H29" s="9"/>
      <c r="I29" s="9"/>
      <c r="J29" s="9"/>
      <c r="K29" s="9"/>
    </row>
  </sheetData>
  <mergeCells count="12">
    <mergeCell ref="A25:J28"/>
    <mergeCell ref="A1:K1"/>
    <mergeCell ref="A2:K2"/>
    <mergeCell ref="A4:E4"/>
    <mergeCell ref="F4:H4"/>
    <mergeCell ref="A5:E5"/>
    <mergeCell ref="F5:H5"/>
    <mergeCell ref="A6:E6"/>
    <mergeCell ref="F6:H6"/>
    <mergeCell ref="A13:J15"/>
    <mergeCell ref="A17:J20"/>
    <mergeCell ref="A22:J2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44825-2FC4-4B4A-8AAC-92EC9D4033FD}">
  <dimension ref="A1:K39"/>
  <sheetViews>
    <sheetView workbookViewId="0">
      <selection activeCell="A8" sqref="A8"/>
    </sheetView>
  </sheetViews>
  <sheetFormatPr defaultColWidth="8.85546875" defaultRowHeight="12.6"/>
  <cols>
    <col min="1" max="14" width="12" style="6" customWidth="1"/>
    <col min="15" max="16384" width="8.85546875" style="6"/>
  </cols>
  <sheetData>
    <row r="1" spans="1:11" ht="12.6" customHeight="1">
      <c r="A1" s="41" t="s">
        <v>0</v>
      </c>
      <c r="B1" s="42" t="s">
        <v>1</v>
      </c>
      <c r="C1" s="42" t="s">
        <v>1</v>
      </c>
      <c r="D1" s="42" t="s">
        <v>1</v>
      </c>
      <c r="E1" s="42" t="s">
        <v>1</v>
      </c>
      <c r="F1" s="42" t="s">
        <v>1</v>
      </c>
      <c r="G1" s="42" t="s">
        <v>1</v>
      </c>
      <c r="H1" s="42" t="s">
        <v>1</v>
      </c>
      <c r="I1" s="42" t="s">
        <v>1</v>
      </c>
      <c r="J1" s="42" t="s">
        <v>1</v>
      </c>
      <c r="K1" s="42" t="s">
        <v>1</v>
      </c>
    </row>
    <row r="2" spans="1:11">
      <c r="A2" s="51" t="s">
        <v>94</v>
      </c>
      <c r="B2" s="42" t="s">
        <v>1</v>
      </c>
      <c r="C2" s="42" t="s">
        <v>1</v>
      </c>
      <c r="D2" s="42" t="s">
        <v>1</v>
      </c>
      <c r="E2" s="42" t="s">
        <v>1</v>
      </c>
      <c r="F2" s="42" t="s">
        <v>1</v>
      </c>
      <c r="G2" s="42" t="s">
        <v>1</v>
      </c>
      <c r="H2" s="42" t="s">
        <v>1</v>
      </c>
      <c r="I2" s="42" t="s">
        <v>1</v>
      </c>
      <c r="J2" s="42" t="s">
        <v>1</v>
      </c>
      <c r="K2" s="42" t="s">
        <v>1</v>
      </c>
    </row>
    <row r="3" spans="1:11">
      <c r="A3" s="9" t="s">
        <v>1</v>
      </c>
      <c r="B3" s="9"/>
      <c r="C3" s="9"/>
      <c r="D3" s="9"/>
      <c r="E3" s="9"/>
      <c r="F3" s="9"/>
      <c r="G3" s="9"/>
      <c r="H3" s="9"/>
      <c r="I3" s="9"/>
      <c r="J3" s="9"/>
      <c r="K3" s="9"/>
    </row>
    <row r="4" spans="1:11" ht="24" customHeight="1">
      <c r="A4" s="43" t="s">
        <v>95</v>
      </c>
      <c r="B4" s="42" t="s">
        <v>1</v>
      </c>
      <c r="C4" s="42" t="s">
        <v>1</v>
      </c>
      <c r="D4" s="42" t="s">
        <v>1</v>
      </c>
      <c r="E4" s="42" t="s">
        <v>1</v>
      </c>
      <c r="F4" s="48">
        <v>21325</v>
      </c>
      <c r="G4" s="42" t="s">
        <v>1</v>
      </c>
      <c r="H4" s="42" t="s">
        <v>1</v>
      </c>
      <c r="I4" s="9"/>
      <c r="J4" s="9"/>
      <c r="K4" s="9"/>
    </row>
    <row r="5" spans="1:11" ht="24" customHeight="1">
      <c r="A5" s="43" t="s">
        <v>96</v>
      </c>
      <c r="B5" s="42" t="s">
        <v>1</v>
      </c>
      <c r="C5" s="42" t="s">
        <v>1</v>
      </c>
      <c r="D5" s="42" t="s">
        <v>1</v>
      </c>
      <c r="E5" s="42" t="s">
        <v>1</v>
      </c>
      <c r="F5" s="48">
        <v>1696</v>
      </c>
      <c r="G5" s="42"/>
      <c r="H5" s="42"/>
      <c r="I5" s="9"/>
      <c r="J5" s="9"/>
      <c r="K5" s="9"/>
    </row>
    <row r="6" spans="1:11" ht="24" customHeight="1">
      <c r="A6" s="43" t="s">
        <v>97</v>
      </c>
      <c r="B6" s="42" t="s">
        <v>1</v>
      </c>
      <c r="C6" s="42" t="s">
        <v>1</v>
      </c>
      <c r="D6" s="42" t="s">
        <v>1</v>
      </c>
      <c r="E6" s="42" t="s">
        <v>1</v>
      </c>
      <c r="F6" s="48">
        <f>F4-F5</f>
        <v>19629</v>
      </c>
      <c r="G6" s="42"/>
      <c r="H6" s="42"/>
      <c r="I6" s="9"/>
      <c r="J6" s="9"/>
      <c r="K6" s="9"/>
    </row>
    <row r="7" spans="1:11">
      <c r="A7" s="9" t="s">
        <v>1</v>
      </c>
      <c r="B7" s="9"/>
      <c r="C7" s="9"/>
      <c r="D7" s="9"/>
      <c r="E7" s="9"/>
      <c r="F7" s="9"/>
      <c r="G7" s="9"/>
      <c r="H7" s="9"/>
      <c r="I7" s="9"/>
      <c r="J7" s="9"/>
      <c r="K7" s="9"/>
    </row>
    <row r="8" spans="1:11">
      <c r="A8" s="9" t="s">
        <v>1</v>
      </c>
      <c r="B8" s="9"/>
      <c r="C8" s="9"/>
      <c r="D8" s="9"/>
      <c r="E8" s="9"/>
      <c r="F8" s="9"/>
      <c r="G8" s="9"/>
      <c r="H8" s="9"/>
      <c r="I8" s="9"/>
      <c r="J8" s="9"/>
      <c r="K8" s="9"/>
    </row>
    <row r="9" spans="1:11" ht="51.95">
      <c r="A9" s="40" t="s">
        <v>6</v>
      </c>
      <c r="B9" s="40" t="s">
        <v>7</v>
      </c>
      <c r="C9" s="40" t="s">
        <v>8</v>
      </c>
      <c r="D9" s="40" t="s">
        <v>9</v>
      </c>
      <c r="E9" s="10" t="s">
        <v>10</v>
      </c>
      <c r="F9" s="40" t="s">
        <v>11</v>
      </c>
      <c r="G9" s="40" t="s">
        <v>12</v>
      </c>
      <c r="H9" s="40" t="s">
        <v>13</v>
      </c>
      <c r="I9" s="40" t="s">
        <v>14</v>
      </c>
      <c r="J9" s="40" t="s">
        <v>15</v>
      </c>
      <c r="K9" s="40" t="s">
        <v>16</v>
      </c>
    </row>
    <row r="10" spans="1:11">
      <c r="A10" s="21" t="s">
        <v>98</v>
      </c>
      <c r="B10" s="21" t="s">
        <v>99</v>
      </c>
      <c r="C10" s="21" t="s">
        <v>100</v>
      </c>
      <c r="D10" s="21" t="s">
        <v>101</v>
      </c>
      <c r="E10" s="22">
        <v>230.2</v>
      </c>
      <c r="F10" s="11">
        <v>230</v>
      </c>
      <c r="G10" s="5" t="s">
        <v>21</v>
      </c>
      <c r="H10" s="11">
        <v>230</v>
      </c>
      <c r="I10" s="11">
        <v>230</v>
      </c>
      <c r="J10" s="11">
        <v>230</v>
      </c>
      <c r="K10" s="21" t="s">
        <v>102</v>
      </c>
    </row>
    <row r="11" spans="1:11">
      <c r="A11" s="21" t="s">
        <v>98</v>
      </c>
      <c r="B11" s="21" t="s">
        <v>99</v>
      </c>
      <c r="C11" s="21" t="s">
        <v>100</v>
      </c>
      <c r="D11" s="21" t="s">
        <v>103</v>
      </c>
      <c r="E11" s="22">
        <v>216.3</v>
      </c>
      <c r="F11" s="11">
        <v>216</v>
      </c>
      <c r="G11" s="5" t="s">
        <v>21</v>
      </c>
      <c r="H11" s="11">
        <v>216</v>
      </c>
      <c r="I11" s="11">
        <v>216</v>
      </c>
      <c r="J11" s="11">
        <v>216</v>
      </c>
      <c r="K11" s="21" t="s">
        <v>104</v>
      </c>
    </row>
    <row r="12" spans="1:11">
      <c r="A12" s="21" t="s">
        <v>98</v>
      </c>
      <c r="B12" s="21" t="s">
        <v>105</v>
      </c>
      <c r="C12" s="21" t="s">
        <v>106</v>
      </c>
      <c r="D12" s="21" t="s">
        <v>107</v>
      </c>
      <c r="E12" s="22">
        <v>119.8</v>
      </c>
      <c r="F12" s="11">
        <v>120</v>
      </c>
      <c r="G12" s="5" t="s">
        <v>21</v>
      </c>
      <c r="H12" s="11">
        <v>120</v>
      </c>
      <c r="I12" s="11">
        <v>120</v>
      </c>
      <c r="J12" s="11">
        <v>120</v>
      </c>
      <c r="K12" s="21" t="s">
        <v>108</v>
      </c>
    </row>
    <row r="13" spans="1:11">
      <c r="A13" s="21" t="s">
        <v>98</v>
      </c>
      <c r="B13" s="21" t="s">
        <v>105</v>
      </c>
      <c r="C13" s="21" t="s">
        <v>106</v>
      </c>
      <c r="D13" s="21" t="s">
        <v>109</v>
      </c>
      <c r="E13" s="22">
        <v>155.1</v>
      </c>
      <c r="F13" s="11">
        <v>155</v>
      </c>
      <c r="G13" s="5" t="s">
        <v>21</v>
      </c>
      <c r="H13" s="11">
        <v>155</v>
      </c>
      <c r="I13" s="11">
        <v>155</v>
      </c>
      <c r="J13" s="11">
        <v>155</v>
      </c>
      <c r="K13" s="21" t="s">
        <v>110</v>
      </c>
    </row>
    <row r="14" spans="1:11">
      <c r="A14" s="21" t="s">
        <v>98</v>
      </c>
      <c r="B14" s="21" t="s">
        <v>105</v>
      </c>
      <c r="C14" s="21" t="s">
        <v>106</v>
      </c>
      <c r="D14" s="21" t="s">
        <v>111</v>
      </c>
      <c r="E14" s="22">
        <v>159.1</v>
      </c>
      <c r="F14" s="11">
        <v>159</v>
      </c>
      <c r="G14" s="5" t="s">
        <v>21</v>
      </c>
      <c r="H14" s="11">
        <v>159</v>
      </c>
      <c r="I14" s="11">
        <v>159</v>
      </c>
      <c r="J14" s="11">
        <v>159</v>
      </c>
      <c r="K14" s="21" t="s">
        <v>112</v>
      </c>
    </row>
    <row r="15" spans="1:11" ht="24.95">
      <c r="A15" s="21" t="s">
        <v>98</v>
      </c>
      <c r="B15" s="21" t="s">
        <v>113</v>
      </c>
      <c r="C15" s="21" t="s">
        <v>114</v>
      </c>
      <c r="D15" s="21" t="s">
        <v>65</v>
      </c>
      <c r="E15" s="22">
        <v>764.8</v>
      </c>
      <c r="F15" s="11">
        <v>765</v>
      </c>
      <c r="G15" s="5" t="s">
        <v>21</v>
      </c>
      <c r="H15" s="11">
        <v>765</v>
      </c>
      <c r="I15" s="11">
        <v>765</v>
      </c>
      <c r="J15" s="11">
        <v>765</v>
      </c>
      <c r="K15" s="21" t="s">
        <v>115</v>
      </c>
    </row>
    <row r="16" spans="1:11" ht="50.1">
      <c r="A16" s="21" t="s">
        <v>98</v>
      </c>
      <c r="B16" s="21" t="s">
        <v>116</v>
      </c>
      <c r="C16" s="21" t="s">
        <v>117</v>
      </c>
      <c r="D16" s="21" t="s">
        <v>118</v>
      </c>
      <c r="E16" s="22">
        <v>13.3</v>
      </c>
      <c r="F16" s="11">
        <v>13</v>
      </c>
      <c r="G16" s="5" t="s">
        <v>21</v>
      </c>
      <c r="H16" s="11">
        <v>13</v>
      </c>
      <c r="I16" s="11">
        <v>13</v>
      </c>
      <c r="J16" s="11">
        <v>13</v>
      </c>
      <c r="K16" s="21" t="s">
        <v>119</v>
      </c>
    </row>
    <row r="17" spans="1:11" ht="50.1">
      <c r="A17" s="21" t="s">
        <v>98</v>
      </c>
      <c r="B17" s="21" t="s">
        <v>116</v>
      </c>
      <c r="C17" s="21" t="s">
        <v>117</v>
      </c>
      <c r="D17" s="21" t="s">
        <v>120</v>
      </c>
      <c r="E17" s="22">
        <v>13.7</v>
      </c>
      <c r="F17" s="11">
        <v>14</v>
      </c>
      <c r="G17" s="5" t="s">
        <v>21</v>
      </c>
      <c r="H17" s="11">
        <v>14</v>
      </c>
      <c r="I17" s="11">
        <v>14</v>
      </c>
      <c r="J17" s="11">
        <v>14</v>
      </c>
      <c r="K17" s="21" t="s">
        <v>119</v>
      </c>
    </row>
    <row r="18" spans="1:11" ht="50.1">
      <c r="A18" s="21" t="s">
        <v>98</v>
      </c>
      <c r="B18" s="21" t="s">
        <v>116</v>
      </c>
      <c r="C18" s="21" t="s">
        <v>117</v>
      </c>
      <c r="D18" s="21" t="s">
        <v>121</v>
      </c>
      <c r="E18" s="22">
        <v>11.9</v>
      </c>
      <c r="F18" s="11">
        <v>12</v>
      </c>
      <c r="G18" s="5" t="s">
        <v>21</v>
      </c>
      <c r="H18" s="11">
        <v>12</v>
      </c>
      <c r="I18" s="11">
        <v>12</v>
      </c>
      <c r="J18" s="11">
        <v>12</v>
      </c>
      <c r="K18" s="21" t="s">
        <v>122</v>
      </c>
    </row>
    <row r="19" spans="1:11" ht="50.1">
      <c r="A19" s="21" t="s">
        <v>98</v>
      </c>
      <c r="B19" s="21" t="s">
        <v>116</v>
      </c>
      <c r="C19" s="21" t="s">
        <v>117</v>
      </c>
      <c r="D19" s="21" t="s">
        <v>123</v>
      </c>
      <c r="E19" s="22">
        <v>12.3</v>
      </c>
      <c r="F19" s="11">
        <v>12</v>
      </c>
      <c r="G19" s="5" t="s">
        <v>21</v>
      </c>
      <c r="H19" s="11">
        <v>12</v>
      </c>
      <c r="I19" s="11">
        <v>12</v>
      </c>
      <c r="J19" s="11">
        <v>12</v>
      </c>
      <c r="K19" s="21" t="s">
        <v>122</v>
      </c>
    </row>
    <row r="20" spans="1:11">
      <c r="A20" s="21" t="s">
        <v>1</v>
      </c>
      <c r="B20" s="21" t="s">
        <v>1</v>
      </c>
      <c r="C20" s="21" t="s">
        <v>1</v>
      </c>
      <c r="D20" s="21" t="s">
        <v>1</v>
      </c>
      <c r="E20" s="21" t="s">
        <v>1</v>
      </c>
      <c r="F20" s="21" t="s">
        <v>1</v>
      </c>
      <c r="G20" s="21" t="s">
        <v>1</v>
      </c>
      <c r="H20" s="21" t="s">
        <v>1</v>
      </c>
      <c r="I20" s="21" t="s">
        <v>1</v>
      </c>
      <c r="J20" s="21" t="s">
        <v>1</v>
      </c>
      <c r="K20" s="21" t="s">
        <v>1</v>
      </c>
    </row>
    <row r="21" spans="1:11" ht="12.95">
      <c r="A21" s="21" t="s">
        <v>1</v>
      </c>
      <c r="B21" s="40" t="s">
        <v>36</v>
      </c>
      <c r="C21" s="21" t="s">
        <v>1</v>
      </c>
      <c r="D21" s="21" t="s">
        <v>1</v>
      </c>
      <c r="E21" s="21" t="s">
        <v>1</v>
      </c>
      <c r="F21" s="15">
        <f>SUM(F10:F19)</f>
        <v>1696</v>
      </c>
      <c r="G21" s="15" t="s">
        <v>1</v>
      </c>
      <c r="H21" s="15">
        <v>1696</v>
      </c>
      <c r="I21" s="15">
        <v>1696</v>
      </c>
      <c r="J21" s="15">
        <v>1696</v>
      </c>
      <c r="K21" s="21" t="s">
        <v>1</v>
      </c>
    </row>
    <row r="22" spans="1:11">
      <c r="A22" s="9" t="s">
        <v>1</v>
      </c>
      <c r="B22" s="9"/>
      <c r="C22" s="9"/>
      <c r="D22" s="9"/>
      <c r="E22" s="9"/>
      <c r="F22" s="9"/>
      <c r="G22" s="9"/>
      <c r="H22" s="9"/>
      <c r="I22" s="9"/>
      <c r="J22" s="9"/>
      <c r="K22" s="9"/>
    </row>
    <row r="23" spans="1:11" ht="12.75" customHeight="1">
      <c r="A23" s="46" t="s">
        <v>37</v>
      </c>
      <c r="B23" s="42" t="s">
        <v>1</v>
      </c>
      <c r="C23" s="42" t="s">
        <v>1</v>
      </c>
      <c r="D23" s="42" t="s">
        <v>1</v>
      </c>
      <c r="E23" s="42" t="s">
        <v>1</v>
      </c>
      <c r="F23" s="42" t="s">
        <v>1</v>
      </c>
      <c r="G23" s="42" t="s">
        <v>1</v>
      </c>
      <c r="H23" s="42" t="s">
        <v>1</v>
      </c>
      <c r="I23" s="42" t="s">
        <v>1</v>
      </c>
      <c r="J23" s="42" t="s">
        <v>1</v>
      </c>
      <c r="K23" s="9" t="s">
        <v>1</v>
      </c>
    </row>
    <row r="24" spans="1:11">
      <c r="A24" s="42" t="s">
        <v>1</v>
      </c>
      <c r="B24" s="42" t="s">
        <v>1</v>
      </c>
      <c r="C24" s="42" t="s">
        <v>1</v>
      </c>
      <c r="D24" s="42" t="s">
        <v>1</v>
      </c>
      <c r="E24" s="42" t="s">
        <v>1</v>
      </c>
      <c r="F24" s="42" t="s">
        <v>1</v>
      </c>
      <c r="G24" s="42" t="s">
        <v>1</v>
      </c>
      <c r="H24" s="42" t="s">
        <v>1</v>
      </c>
      <c r="I24" s="42" t="s">
        <v>1</v>
      </c>
      <c r="J24" s="42" t="s">
        <v>1</v>
      </c>
      <c r="K24" s="9" t="s">
        <v>1</v>
      </c>
    </row>
    <row r="25" spans="1:11">
      <c r="A25" s="42" t="s">
        <v>1</v>
      </c>
      <c r="B25" s="42" t="s">
        <v>1</v>
      </c>
      <c r="C25" s="42" t="s">
        <v>1</v>
      </c>
      <c r="D25" s="42" t="s">
        <v>1</v>
      </c>
      <c r="E25" s="42" t="s">
        <v>1</v>
      </c>
      <c r="F25" s="42" t="s">
        <v>1</v>
      </c>
      <c r="G25" s="42" t="s">
        <v>1</v>
      </c>
      <c r="H25" s="42" t="s">
        <v>1</v>
      </c>
      <c r="I25" s="42" t="s">
        <v>1</v>
      </c>
      <c r="J25" s="42" t="s">
        <v>1</v>
      </c>
      <c r="K25" s="9"/>
    </row>
    <row r="26" spans="1:11">
      <c r="A26" s="9" t="s">
        <v>1</v>
      </c>
      <c r="B26" s="9"/>
      <c r="C26" s="9"/>
      <c r="D26" s="9"/>
      <c r="E26" s="9"/>
      <c r="F26" s="9"/>
      <c r="G26" s="9"/>
      <c r="H26" s="9"/>
      <c r="I26" s="9"/>
      <c r="J26" s="9"/>
      <c r="K26" s="9"/>
    </row>
    <row r="27" spans="1:11" ht="12.75" customHeight="1">
      <c r="A27" s="46" t="s">
        <v>38</v>
      </c>
      <c r="B27" s="42" t="s">
        <v>1</v>
      </c>
      <c r="C27" s="42" t="s">
        <v>1</v>
      </c>
      <c r="D27" s="42" t="s">
        <v>1</v>
      </c>
      <c r="E27" s="42" t="s">
        <v>1</v>
      </c>
      <c r="F27" s="42" t="s">
        <v>1</v>
      </c>
      <c r="G27" s="42" t="s">
        <v>1</v>
      </c>
      <c r="H27" s="42" t="s">
        <v>1</v>
      </c>
      <c r="I27" s="42" t="s">
        <v>1</v>
      </c>
      <c r="J27" s="42" t="s">
        <v>1</v>
      </c>
      <c r="K27" s="9" t="s">
        <v>1</v>
      </c>
    </row>
    <row r="28" spans="1:11">
      <c r="A28" s="42" t="s">
        <v>1</v>
      </c>
      <c r="B28" s="42" t="s">
        <v>1</v>
      </c>
      <c r="C28" s="42" t="s">
        <v>1</v>
      </c>
      <c r="D28" s="42" t="s">
        <v>1</v>
      </c>
      <c r="E28" s="42" t="s">
        <v>1</v>
      </c>
      <c r="F28" s="42" t="s">
        <v>1</v>
      </c>
      <c r="G28" s="42" t="s">
        <v>1</v>
      </c>
      <c r="H28" s="42" t="s">
        <v>1</v>
      </c>
      <c r="I28" s="42" t="s">
        <v>1</v>
      </c>
      <c r="J28" s="42" t="s">
        <v>1</v>
      </c>
      <c r="K28" s="9" t="s">
        <v>1</v>
      </c>
    </row>
    <row r="29" spans="1:11">
      <c r="A29" s="42" t="s">
        <v>1</v>
      </c>
      <c r="B29" s="42" t="s">
        <v>1</v>
      </c>
      <c r="C29" s="42" t="s">
        <v>1</v>
      </c>
      <c r="D29" s="42" t="s">
        <v>1</v>
      </c>
      <c r="E29" s="42" t="s">
        <v>1</v>
      </c>
      <c r="F29" s="42" t="s">
        <v>1</v>
      </c>
      <c r="G29" s="42" t="s">
        <v>1</v>
      </c>
      <c r="H29" s="42" t="s">
        <v>1</v>
      </c>
      <c r="I29" s="42" t="s">
        <v>1</v>
      </c>
      <c r="J29" s="42" t="s">
        <v>1</v>
      </c>
      <c r="K29" s="9"/>
    </row>
    <row r="30" spans="1:11">
      <c r="A30" s="42" t="s">
        <v>1</v>
      </c>
      <c r="B30" s="42" t="s">
        <v>1</v>
      </c>
      <c r="C30" s="42" t="s">
        <v>1</v>
      </c>
      <c r="D30" s="42" t="s">
        <v>1</v>
      </c>
      <c r="E30" s="42" t="s">
        <v>1</v>
      </c>
      <c r="F30" s="42" t="s">
        <v>1</v>
      </c>
      <c r="G30" s="42" t="s">
        <v>1</v>
      </c>
      <c r="H30" s="42" t="s">
        <v>1</v>
      </c>
      <c r="I30" s="42" t="s">
        <v>1</v>
      </c>
      <c r="J30" s="42" t="s">
        <v>1</v>
      </c>
      <c r="K30" s="9"/>
    </row>
    <row r="31" spans="1:11">
      <c r="A31" s="9" t="s">
        <v>1</v>
      </c>
      <c r="B31" s="9"/>
      <c r="C31" s="9"/>
      <c r="D31" s="9"/>
      <c r="E31" s="9"/>
      <c r="F31" s="9"/>
      <c r="G31" s="9"/>
      <c r="H31" s="9"/>
      <c r="I31" s="9"/>
      <c r="J31" s="9"/>
      <c r="K31" s="9"/>
    </row>
    <row r="32" spans="1:11" ht="12.75" customHeight="1">
      <c r="A32" s="46" t="s">
        <v>39</v>
      </c>
      <c r="B32" s="42" t="s">
        <v>1</v>
      </c>
      <c r="C32" s="42" t="s">
        <v>1</v>
      </c>
      <c r="D32" s="42" t="s">
        <v>1</v>
      </c>
      <c r="E32" s="42" t="s">
        <v>1</v>
      </c>
      <c r="F32" s="42" t="s">
        <v>1</v>
      </c>
      <c r="G32" s="42" t="s">
        <v>1</v>
      </c>
      <c r="H32" s="42" t="s">
        <v>1</v>
      </c>
      <c r="I32" s="42" t="s">
        <v>1</v>
      </c>
      <c r="J32" s="42" t="s">
        <v>1</v>
      </c>
      <c r="K32" s="9" t="s">
        <v>1</v>
      </c>
    </row>
    <row r="33" spans="1:11">
      <c r="A33" s="42" t="s">
        <v>1</v>
      </c>
      <c r="B33" s="42" t="s">
        <v>1</v>
      </c>
      <c r="C33" s="42" t="s">
        <v>1</v>
      </c>
      <c r="D33" s="42" t="s">
        <v>1</v>
      </c>
      <c r="E33" s="42" t="s">
        <v>1</v>
      </c>
      <c r="F33" s="42" t="s">
        <v>1</v>
      </c>
      <c r="G33" s="42" t="s">
        <v>1</v>
      </c>
      <c r="H33" s="42" t="s">
        <v>1</v>
      </c>
      <c r="I33" s="42" t="s">
        <v>1</v>
      </c>
      <c r="J33" s="42" t="s">
        <v>1</v>
      </c>
      <c r="K33" s="9" t="s">
        <v>1</v>
      </c>
    </row>
    <row r="34" spans="1:11">
      <c r="A34" s="9" t="s">
        <v>1</v>
      </c>
      <c r="B34" s="9"/>
      <c r="C34" s="9"/>
      <c r="D34" s="9"/>
      <c r="E34" s="9"/>
      <c r="F34" s="9"/>
      <c r="G34" s="9"/>
      <c r="H34" s="9"/>
      <c r="I34" s="9"/>
      <c r="J34" s="9"/>
      <c r="K34" s="9"/>
    </row>
    <row r="35" spans="1:11" ht="12.75" customHeight="1">
      <c r="A35" s="46" t="s">
        <v>40</v>
      </c>
      <c r="B35" s="42" t="s">
        <v>1</v>
      </c>
      <c r="C35" s="42" t="s">
        <v>1</v>
      </c>
      <c r="D35" s="42" t="s">
        <v>1</v>
      </c>
      <c r="E35" s="42" t="s">
        <v>1</v>
      </c>
      <c r="F35" s="42" t="s">
        <v>1</v>
      </c>
      <c r="G35" s="42" t="s">
        <v>1</v>
      </c>
      <c r="H35" s="42" t="s">
        <v>1</v>
      </c>
      <c r="I35" s="42" t="s">
        <v>1</v>
      </c>
      <c r="J35" s="42" t="s">
        <v>1</v>
      </c>
      <c r="K35" s="9" t="s">
        <v>1</v>
      </c>
    </row>
    <row r="36" spans="1:11">
      <c r="A36" s="42" t="s">
        <v>1</v>
      </c>
      <c r="B36" s="42" t="s">
        <v>1</v>
      </c>
      <c r="C36" s="42" t="s">
        <v>1</v>
      </c>
      <c r="D36" s="42" t="s">
        <v>1</v>
      </c>
      <c r="E36" s="42" t="s">
        <v>1</v>
      </c>
      <c r="F36" s="42" t="s">
        <v>1</v>
      </c>
      <c r="G36" s="42" t="s">
        <v>1</v>
      </c>
      <c r="H36" s="42" t="s">
        <v>1</v>
      </c>
      <c r="I36" s="42" t="s">
        <v>1</v>
      </c>
      <c r="J36" s="42" t="s">
        <v>1</v>
      </c>
      <c r="K36" s="9" t="s">
        <v>1</v>
      </c>
    </row>
    <row r="37" spans="1:11">
      <c r="A37" s="42" t="s">
        <v>1</v>
      </c>
      <c r="B37" s="42" t="s">
        <v>1</v>
      </c>
      <c r="C37" s="42" t="s">
        <v>1</v>
      </c>
      <c r="D37" s="42" t="s">
        <v>1</v>
      </c>
      <c r="E37" s="42" t="s">
        <v>1</v>
      </c>
      <c r="F37" s="42" t="s">
        <v>1</v>
      </c>
      <c r="G37" s="42" t="s">
        <v>1</v>
      </c>
      <c r="H37" s="42" t="s">
        <v>1</v>
      </c>
      <c r="I37" s="42" t="s">
        <v>1</v>
      </c>
      <c r="J37" s="42" t="s">
        <v>1</v>
      </c>
      <c r="K37" s="9"/>
    </row>
    <row r="38" spans="1:11">
      <c r="A38" s="42" t="s">
        <v>1</v>
      </c>
      <c r="B38" s="42" t="s">
        <v>1</v>
      </c>
      <c r="C38" s="42" t="s">
        <v>1</v>
      </c>
      <c r="D38" s="42" t="s">
        <v>1</v>
      </c>
      <c r="E38" s="42" t="s">
        <v>1</v>
      </c>
      <c r="F38" s="42" t="s">
        <v>1</v>
      </c>
      <c r="G38" s="42" t="s">
        <v>1</v>
      </c>
      <c r="H38" s="42" t="s">
        <v>1</v>
      </c>
      <c r="I38" s="42" t="s">
        <v>1</v>
      </c>
      <c r="J38" s="42" t="s">
        <v>1</v>
      </c>
      <c r="K38" s="9"/>
    </row>
    <row r="39" spans="1:11">
      <c r="A39" s="9" t="s">
        <v>1</v>
      </c>
      <c r="B39" s="9"/>
      <c r="C39" s="9"/>
      <c r="D39" s="9"/>
      <c r="E39" s="9"/>
      <c r="F39" s="9"/>
      <c r="G39" s="9"/>
      <c r="H39" s="9"/>
      <c r="I39" s="9"/>
      <c r="J39" s="9"/>
      <c r="K39" s="9"/>
    </row>
  </sheetData>
  <mergeCells count="12">
    <mergeCell ref="A32:J33"/>
    <mergeCell ref="A35:J38"/>
    <mergeCell ref="A5:E5"/>
    <mergeCell ref="F5:H5"/>
    <mergeCell ref="A6:E6"/>
    <mergeCell ref="F6:H6"/>
    <mergeCell ref="A23:J25"/>
    <mergeCell ref="A1:K1"/>
    <mergeCell ref="A2:K2"/>
    <mergeCell ref="A4:E4"/>
    <mergeCell ref="F4:H4"/>
    <mergeCell ref="A27:J30"/>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C35CD-E518-4EDD-8CEE-69461F3FF67D}">
  <dimension ref="A1:K37"/>
  <sheetViews>
    <sheetView workbookViewId="0">
      <selection activeCell="F6" sqref="F6:H6"/>
    </sheetView>
  </sheetViews>
  <sheetFormatPr defaultColWidth="9.140625" defaultRowHeight="12.6"/>
  <cols>
    <col min="1" max="14" width="12" style="2" customWidth="1"/>
    <col min="15" max="16384" width="9.140625" style="2"/>
  </cols>
  <sheetData>
    <row r="1" spans="1:11" ht="12.6" customHeight="1">
      <c r="A1" s="41" t="s">
        <v>0</v>
      </c>
      <c r="B1" s="42" t="s">
        <v>1</v>
      </c>
      <c r="C1" s="42" t="s">
        <v>1</v>
      </c>
      <c r="D1" s="42" t="s">
        <v>1</v>
      </c>
      <c r="E1" s="42" t="s">
        <v>1</v>
      </c>
      <c r="F1" s="42" t="s">
        <v>1</v>
      </c>
      <c r="G1" s="42" t="s">
        <v>1</v>
      </c>
      <c r="H1" s="42" t="s">
        <v>1</v>
      </c>
      <c r="I1" s="42" t="s">
        <v>1</v>
      </c>
      <c r="J1" s="42" t="s">
        <v>1</v>
      </c>
      <c r="K1" s="42" t="s">
        <v>1</v>
      </c>
    </row>
    <row r="2" spans="1:11">
      <c r="A2" s="52" t="s">
        <v>124</v>
      </c>
      <c r="B2" s="42" t="s">
        <v>1</v>
      </c>
      <c r="C2" s="42" t="s">
        <v>1</v>
      </c>
      <c r="D2" s="42" t="s">
        <v>1</v>
      </c>
      <c r="E2" s="42" t="s">
        <v>1</v>
      </c>
      <c r="F2" s="42" t="s">
        <v>1</v>
      </c>
      <c r="G2" s="42" t="s">
        <v>1</v>
      </c>
      <c r="H2" s="42" t="s">
        <v>1</v>
      </c>
      <c r="I2" s="42" t="s">
        <v>1</v>
      </c>
      <c r="J2" s="42" t="s">
        <v>1</v>
      </c>
      <c r="K2" s="42" t="s">
        <v>1</v>
      </c>
    </row>
    <row r="3" spans="1:11">
      <c r="A3" s="9" t="s">
        <v>1</v>
      </c>
      <c r="B3" s="9"/>
      <c r="C3" s="9"/>
      <c r="D3" s="9"/>
      <c r="E3" s="9"/>
      <c r="F3" s="9"/>
      <c r="G3" s="9"/>
      <c r="H3" s="9"/>
      <c r="I3" s="9"/>
      <c r="J3" s="9"/>
      <c r="K3" s="9"/>
    </row>
    <row r="4" spans="1:11" ht="30" customHeight="1">
      <c r="A4" s="43" t="s">
        <v>125</v>
      </c>
      <c r="B4" s="42" t="s">
        <v>1</v>
      </c>
      <c r="C4" s="42" t="s">
        <v>1</v>
      </c>
      <c r="D4" s="42" t="s">
        <v>1</v>
      </c>
      <c r="E4" s="42" t="s">
        <v>1</v>
      </c>
      <c r="F4" s="49">
        <v>672</v>
      </c>
      <c r="G4" s="42" t="s">
        <v>1</v>
      </c>
      <c r="H4" s="42" t="s">
        <v>1</v>
      </c>
      <c r="I4" s="9"/>
      <c r="J4" s="9"/>
      <c r="K4" s="9"/>
    </row>
    <row r="5" spans="1:11" ht="30" customHeight="1">
      <c r="A5" s="43" t="s">
        <v>126</v>
      </c>
      <c r="B5" s="42" t="s">
        <v>1</v>
      </c>
      <c r="C5" s="42" t="s">
        <v>1</v>
      </c>
      <c r="D5" s="42" t="s">
        <v>1</v>
      </c>
      <c r="E5" s="42" t="s">
        <v>1</v>
      </c>
      <c r="F5" s="49">
        <v>262</v>
      </c>
      <c r="G5" s="42"/>
      <c r="H5" s="42"/>
      <c r="I5" s="9"/>
      <c r="J5" s="9"/>
      <c r="K5" s="9"/>
    </row>
    <row r="6" spans="1:11" ht="30" customHeight="1">
      <c r="A6" s="43" t="s">
        <v>127</v>
      </c>
      <c r="B6" s="42" t="s">
        <v>1</v>
      </c>
      <c r="C6" s="42" t="s">
        <v>1</v>
      </c>
      <c r="D6" s="42" t="s">
        <v>1</v>
      </c>
      <c r="E6" s="42" t="s">
        <v>1</v>
      </c>
      <c r="F6" s="49">
        <f>F4-F5</f>
        <v>410</v>
      </c>
      <c r="G6" s="42"/>
      <c r="H6" s="42"/>
      <c r="I6" s="9"/>
      <c r="J6" s="9"/>
      <c r="K6" s="9"/>
    </row>
    <row r="7" spans="1:11">
      <c r="A7" s="9" t="s">
        <v>1</v>
      </c>
      <c r="B7" s="9"/>
      <c r="C7" s="9"/>
      <c r="D7" s="9"/>
      <c r="E7" s="9"/>
      <c r="F7" s="9"/>
      <c r="G7" s="9"/>
      <c r="H7" s="9"/>
      <c r="I7" s="9"/>
      <c r="J7" s="9"/>
      <c r="K7" s="9"/>
    </row>
    <row r="8" spans="1:11">
      <c r="A8" s="9" t="s">
        <v>1</v>
      </c>
      <c r="B8" s="9"/>
      <c r="C8" s="9"/>
      <c r="D8" s="9"/>
      <c r="E8" s="9"/>
      <c r="F8" s="9"/>
      <c r="G8" s="9"/>
      <c r="H8" s="9"/>
      <c r="I8" s="9"/>
      <c r="J8" s="9"/>
      <c r="K8" s="9"/>
    </row>
    <row r="9" spans="1:11" ht="51.95">
      <c r="A9" s="10" t="s">
        <v>6</v>
      </c>
      <c r="B9" s="10" t="s">
        <v>7</v>
      </c>
      <c r="C9" s="10" t="s">
        <v>8</v>
      </c>
      <c r="D9" s="10" t="s">
        <v>9</v>
      </c>
      <c r="E9" s="10" t="s">
        <v>10</v>
      </c>
      <c r="F9" s="10" t="s">
        <v>11</v>
      </c>
      <c r="G9" s="10" t="s">
        <v>12</v>
      </c>
      <c r="H9" s="10" t="s">
        <v>13</v>
      </c>
      <c r="I9" s="10" t="s">
        <v>14</v>
      </c>
      <c r="J9" s="10" t="s">
        <v>15</v>
      </c>
      <c r="K9" s="10" t="s">
        <v>16</v>
      </c>
    </row>
    <row r="10" spans="1:11" s="28" customFormat="1">
      <c r="A10" s="23" t="s">
        <v>128</v>
      </c>
      <c r="B10" s="23" t="s">
        <v>129</v>
      </c>
      <c r="C10" s="23" t="s">
        <v>130</v>
      </c>
      <c r="D10" s="23" t="s">
        <v>131</v>
      </c>
      <c r="E10" s="30">
        <v>5.2</v>
      </c>
      <c r="F10" s="35">
        <v>5</v>
      </c>
      <c r="G10" s="27" t="s">
        <v>21</v>
      </c>
      <c r="H10" s="35">
        <v>5</v>
      </c>
      <c r="I10" s="35">
        <v>5</v>
      </c>
      <c r="J10" s="35">
        <v>5</v>
      </c>
      <c r="K10" s="23" t="s">
        <v>132</v>
      </c>
    </row>
    <row r="11" spans="1:11" s="28" customFormat="1">
      <c r="A11" s="23" t="s">
        <v>128</v>
      </c>
      <c r="B11" s="23" t="s">
        <v>129</v>
      </c>
      <c r="C11" s="23" t="s">
        <v>130</v>
      </c>
      <c r="D11" s="23" t="s">
        <v>133</v>
      </c>
      <c r="E11" s="30">
        <v>0.9</v>
      </c>
      <c r="F11" s="35">
        <v>1</v>
      </c>
      <c r="G11" s="27" t="s">
        <v>21</v>
      </c>
      <c r="H11" s="35">
        <v>1</v>
      </c>
      <c r="I11" s="35">
        <v>1</v>
      </c>
      <c r="J11" s="35">
        <v>1</v>
      </c>
      <c r="K11" s="23" t="s">
        <v>134</v>
      </c>
    </row>
    <row r="12" spans="1:11" ht="50.1">
      <c r="A12" s="21" t="s">
        <v>128</v>
      </c>
      <c r="B12" s="21" t="s">
        <v>135</v>
      </c>
      <c r="C12" s="21" t="s">
        <v>136</v>
      </c>
      <c r="D12" s="21" t="s">
        <v>137</v>
      </c>
      <c r="E12" s="22">
        <v>26.8</v>
      </c>
      <c r="F12" s="11">
        <v>27</v>
      </c>
      <c r="G12" s="5" t="s">
        <v>21</v>
      </c>
      <c r="H12" s="11">
        <v>27</v>
      </c>
      <c r="I12" s="11">
        <v>27</v>
      </c>
      <c r="J12" s="11">
        <v>27</v>
      </c>
      <c r="K12" s="21" t="s">
        <v>138</v>
      </c>
    </row>
    <row r="13" spans="1:11" ht="50.1">
      <c r="A13" s="21" t="s">
        <v>128</v>
      </c>
      <c r="B13" s="21" t="s">
        <v>135</v>
      </c>
      <c r="C13" s="21" t="s">
        <v>136</v>
      </c>
      <c r="D13" s="21" t="s">
        <v>139</v>
      </c>
      <c r="E13" s="22">
        <v>25.8</v>
      </c>
      <c r="F13" s="11">
        <v>26</v>
      </c>
      <c r="G13" s="5" t="s">
        <v>21</v>
      </c>
      <c r="H13" s="11">
        <v>26</v>
      </c>
      <c r="I13" s="11">
        <v>26</v>
      </c>
      <c r="J13" s="11">
        <v>26</v>
      </c>
      <c r="K13" s="21" t="s">
        <v>140</v>
      </c>
    </row>
    <row r="14" spans="1:11" ht="37.5">
      <c r="A14" s="21" t="s">
        <v>128</v>
      </c>
      <c r="B14" s="21" t="s">
        <v>141</v>
      </c>
      <c r="C14" s="21" t="s">
        <v>142</v>
      </c>
      <c r="D14" s="21" t="s">
        <v>49</v>
      </c>
      <c r="E14" s="22">
        <v>58.1</v>
      </c>
      <c r="F14" s="11">
        <v>58</v>
      </c>
      <c r="G14" s="5" t="s">
        <v>21</v>
      </c>
      <c r="H14" s="11">
        <v>58</v>
      </c>
      <c r="I14" s="11">
        <v>58</v>
      </c>
      <c r="J14" s="11">
        <v>58</v>
      </c>
      <c r="K14" s="21" t="s">
        <v>143</v>
      </c>
    </row>
    <row r="15" spans="1:11" ht="37.5">
      <c r="A15" s="21" t="s">
        <v>128</v>
      </c>
      <c r="B15" s="21" t="s">
        <v>141</v>
      </c>
      <c r="C15" s="21" t="s">
        <v>142</v>
      </c>
      <c r="D15" s="21" t="s">
        <v>51</v>
      </c>
      <c r="E15" s="22">
        <v>57</v>
      </c>
      <c r="F15" s="11">
        <v>57</v>
      </c>
      <c r="G15" s="5" t="s">
        <v>21</v>
      </c>
      <c r="H15" s="11">
        <v>57</v>
      </c>
      <c r="I15" s="11">
        <v>57</v>
      </c>
      <c r="J15" s="11">
        <v>57</v>
      </c>
      <c r="K15" s="21" t="s">
        <v>144</v>
      </c>
    </row>
    <row r="16" spans="1:11" ht="24.95">
      <c r="A16" s="21" t="s">
        <v>128</v>
      </c>
      <c r="B16" s="21" t="s">
        <v>145</v>
      </c>
      <c r="C16" s="21" t="s">
        <v>146</v>
      </c>
      <c r="D16" s="15">
        <v>11</v>
      </c>
      <c r="E16" s="22">
        <v>47.2</v>
      </c>
      <c r="F16" s="11">
        <v>47</v>
      </c>
      <c r="G16" s="5" t="s">
        <v>21</v>
      </c>
      <c r="H16" s="11">
        <v>47</v>
      </c>
      <c r="I16" s="11">
        <v>47</v>
      </c>
      <c r="J16" s="11">
        <v>47</v>
      </c>
      <c r="K16" s="21" t="s">
        <v>147</v>
      </c>
    </row>
    <row r="17" spans="1:11" ht="24.95">
      <c r="A17" s="21" t="s">
        <v>128</v>
      </c>
      <c r="B17" s="21" t="s">
        <v>145</v>
      </c>
      <c r="C17" s="21" t="s">
        <v>146</v>
      </c>
      <c r="D17" s="21" t="s">
        <v>148</v>
      </c>
      <c r="E17" s="22">
        <v>40.5</v>
      </c>
      <c r="F17" s="11">
        <v>41</v>
      </c>
      <c r="G17" s="5" t="s">
        <v>21</v>
      </c>
      <c r="H17" s="11">
        <v>41</v>
      </c>
      <c r="I17" s="11">
        <v>41</v>
      </c>
      <c r="J17" s="11">
        <v>41</v>
      </c>
      <c r="K17" s="21" t="s">
        <v>149</v>
      </c>
    </row>
    <row r="18" spans="1:11">
      <c r="A18" s="21" t="s">
        <v>1</v>
      </c>
      <c r="B18" s="21" t="s">
        <v>1</v>
      </c>
      <c r="C18" s="21" t="s">
        <v>1</v>
      </c>
      <c r="D18" s="21" t="s">
        <v>1</v>
      </c>
      <c r="E18" s="21" t="s">
        <v>1</v>
      </c>
      <c r="F18" s="21" t="s">
        <v>1</v>
      </c>
      <c r="G18" s="21" t="s">
        <v>1</v>
      </c>
      <c r="H18" s="21" t="s">
        <v>1</v>
      </c>
      <c r="I18" s="21" t="s">
        <v>1</v>
      </c>
      <c r="J18" s="21" t="s">
        <v>1</v>
      </c>
      <c r="K18" s="21" t="s">
        <v>1</v>
      </c>
    </row>
    <row r="19" spans="1:11" ht="12.95">
      <c r="A19" s="21" t="s">
        <v>1</v>
      </c>
      <c r="B19" s="10" t="s">
        <v>36</v>
      </c>
      <c r="C19" s="21" t="s">
        <v>1</v>
      </c>
      <c r="D19" s="21" t="s">
        <v>1</v>
      </c>
      <c r="E19" s="21" t="s">
        <v>1</v>
      </c>
      <c r="F19" s="15">
        <f>SUM(F10:F17)</f>
        <v>262</v>
      </c>
      <c r="G19" s="15"/>
      <c r="H19" s="15">
        <v>262</v>
      </c>
      <c r="I19" s="15">
        <v>262</v>
      </c>
      <c r="J19" s="15">
        <v>262</v>
      </c>
      <c r="K19" s="21" t="s">
        <v>1</v>
      </c>
    </row>
    <row r="20" spans="1:11">
      <c r="A20" s="9" t="s">
        <v>1</v>
      </c>
      <c r="B20" s="9"/>
      <c r="C20" s="9"/>
      <c r="D20" s="9"/>
      <c r="E20" s="9"/>
      <c r="F20" s="9"/>
      <c r="G20" s="9"/>
      <c r="H20" s="9"/>
      <c r="I20" s="9"/>
      <c r="J20" s="9"/>
      <c r="K20" s="9"/>
    </row>
    <row r="21" spans="1:11" ht="12.75" customHeight="1">
      <c r="A21" s="46" t="s">
        <v>37</v>
      </c>
      <c r="B21" s="42" t="s">
        <v>1</v>
      </c>
      <c r="C21" s="42" t="s">
        <v>1</v>
      </c>
      <c r="D21" s="42" t="s">
        <v>1</v>
      </c>
      <c r="E21" s="42" t="s">
        <v>1</v>
      </c>
      <c r="F21" s="42" t="s">
        <v>1</v>
      </c>
      <c r="G21" s="42" t="s">
        <v>1</v>
      </c>
      <c r="H21" s="42" t="s">
        <v>1</v>
      </c>
      <c r="I21" s="42" t="s">
        <v>1</v>
      </c>
      <c r="J21" s="42" t="s">
        <v>1</v>
      </c>
      <c r="K21" s="9" t="s">
        <v>1</v>
      </c>
    </row>
    <row r="22" spans="1:11">
      <c r="A22" s="42" t="s">
        <v>1</v>
      </c>
      <c r="B22" s="42" t="s">
        <v>1</v>
      </c>
      <c r="C22" s="42" t="s">
        <v>1</v>
      </c>
      <c r="D22" s="42" t="s">
        <v>1</v>
      </c>
      <c r="E22" s="42" t="s">
        <v>1</v>
      </c>
      <c r="F22" s="42" t="s">
        <v>1</v>
      </c>
      <c r="G22" s="42" t="s">
        <v>1</v>
      </c>
      <c r="H22" s="42" t="s">
        <v>1</v>
      </c>
      <c r="I22" s="42" t="s">
        <v>1</v>
      </c>
      <c r="J22" s="42" t="s">
        <v>1</v>
      </c>
      <c r="K22" s="9" t="s">
        <v>1</v>
      </c>
    </row>
    <row r="23" spans="1:11">
      <c r="A23" s="42" t="s">
        <v>1</v>
      </c>
      <c r="B23" s="42" t="s">
        <v>1</v>
      </c>
      <c r="C23" s="42" t="s">
        <v>1</v>
      </c>
      <c r="D23" s="42" t="s">
        <v>1</v>
      </c>
      <c r="E23" s="42" t="s">
        <v>1</v>
      </c>
      <c r="F23" s="42" t="s">
        <v>1</v>
      </c>
      <c r="G23" s="42" t="s">
        <v>1</v>
      </c>
      <c r="H23" s="42" t="s">
        <v>1</v>
      </c>
      <c r="I23" s="42" t="s">
        <v>1</v>
      </c>
      <c r="J23" s="42" t="s">
        <v>1</v>
      </c>
      <c r="K23" s="9"/>
    </row>
    <row r="24" spans="1:11">
      <c r="A24" s="9" t="s">
        <v>1</v>
      </c>
      <c r="B24" s="9"/>
      <c r="C24" s="9"/>
      <c r="D24" s="9"/>
      <c r="E24" s="9"/>
      <c r="F24" s="9"/>
      <c r="G24" s="9"/>
      <c r="H24" s="9"/>
      <c r="I24" s="9"/>
      <c r="J24" s="9"/>
      <c r="K24" s="9"/>
    </row>
    <row r="25" spans="1:11" ht="12.75" customHeight="1">
      <c r="A25" s="46" t="s">
        <v>38</v>
      </c>
      <c r="B25" s="42" t="s">
        <v>1</v>
      </c>
      <c r="C25" s="42" t="s">
        <v>1</v>
      </c>
      <c r="D25" s="42" t="s">
        <v>1</v>
      </c>
      <c r="E25" s="42" t="s">
        <v>1</v>
      </c>
      <c r="F25" s="42" t="s">
        <v>1</v>
      </c>
      <c r="G25" s="42" t="s">
        <v>1</v>
      </c>
      <c r="H25" s="42" t="s">
        <v>1</v>
      </c>
      <c r="I25" s="42" t="s">
        <v>1</v>
      </c>
      <c r="J25" s="42" t="s">
        <v>1</v>
      </c>
      <c r="K25" s="9" t="s">
        <v>1</v>
      </c>
    </row>
    <row r="26" spans="1:11">
      <c r="A26" s="42" t="s">
        <v>1</v>
      </c>
      <c r="B26" s="42" t="s">
        <v>1</v>
      </c>
      <c r="C26" s="42" t="s">
        <v>1</v>
      </c>
      <c r="D26" s="42" t="s">
        <v>1</v>
      </c>
      <c r="E26" s="42" t="s">
        <v>1</v>
      </c>
      <c r="F26" s="42" t="s">
        <v>1</v>
      </c>
      <c r="G26" s="42" t="s">
        <v>1</v>
      </c>
      <c r="H26" s="42" t="s">
        <v>1</v>
      </c>
      <c r="I26" s="42" t="s">
        <v>1</v>
      </c>
      <c r="J26" s="42" t="s">
        <v>1</v>
      </c>
      <c r="K26" s="9" t="s">
        <v>1</v>
      </c>
    </row>
    <row r="27" spans="1:11">
      <c r="A27" s="42" t="s">
        <v>1</v>
      </c>
      <c r="B27" s="42" t="s">
        <v>1</v>
      </c>
      <c r="C27" s="42" t="s">
        <v>1</v>
      </c>
      <c r="D27" s="42" t="s">
        <v>1</v>
      </c>
      <c r="E27" s="42" t="s">
        <v>1</v>
      </c>
      <c r="F27" s="42" t="s">
        <v>1</v>
      </c>
      <c r="G27" s="42" t="s">
        <v>1</v>
      </c>
      <c r="H27" s="42" t="s">
        <v>1</v>
      </c>
      <c r="I27" s="42" t="s">
        <v>1</v>
      </c>
      <c r="J27" s="42" t="s">
        <v>1</v>
      </c>
      <c r="K27" s="9"/>
    </row>
    <row r="28" spans="1:11">
      <c r="A28" s="42" t="s">
        <v>1</v>
      </c>
      <c r="B28" s="42" t="s">
        <v>1</v>
      </c>
      <c r="C28" s="42" t="s">
        <v>1</v>
      </c>
      <c r="D28" s="42" t="s">
        <v>1</v>
      </c>
      <c r="E28" s="42" t="s">
        <v>1</v>
      </c>
      <c r="F28" s="42" t="s">
        <v>1</v>
      </c>
      <c r="G28" s="42" t="s">
        <v>1</v>
      </c>
      <c r="H28" s="42" t="s">
        <v>1</v>
      </c>
      <c r="I28" s="42" t="s">
        <v>1</v>
      </c>
      <c r="J28" s="42" t="s">
        <v>1</v>
      </c>
      <c r="K28" s="9"/>
    </row>
    <row r="29" spans="1:11">
      <c r="A29" s="9" t="s">
        <v>1</v>
      </c>
      <c r="B29" s="9"/>
      <c r="C29" s="9"/>
      <c r="D29" s="9"/>
      <c r="E29" s="9"/>
      <c r="F29" s="9"/>
      <c r="G29" s="9"/>
      <c r="H29" s="9"/>
      <c r="I29" s="9"/>
      <c r="J29" s="9"/>
      <c r="K29" s="9"/>
    </row>
    <row r="30" spans="1:11" ht="12.75" customHeight="1">
      <c r="A30" s="46" t="s">
        <v>39</v>
      </c>
      <c r="B30" s="42" t="s">
        <v>1</v>
      </c>
      <c r="C30" s="42" t="s">
        <v>1</v>
      </c>
      <c r="D30" s="42" t="s">
        <v>1</v>
      </c>
      <c r="E30" s="42" t="s">
        <v>1</v>
      </c>
      <c r="F30" s="42" t="s">
        <v>1</v>
      </c>
      <c r="G30" s="42" t="s">
        <v>1</v>
      </c>
      <c r="H30" s="42" t="s">
        <v>1</v>
      </c>
      <c r="I30" s="42" t="s">
        <v>1</v>
      </c>
      <c r="J30" s="42" t="s">
        <v>1</v>
      </c>
      <c r="K30" s="9" t="s">
        <v>1</v>
      </c>
    </row>
    <row r="31" spans="1:11">
      <c r="A31" s="42" t="s">
        <v>1</v>
      </c>
      <c r="B31" s="42" t="s">
        <v>1</v>
      </c>
      <c r="C31" s="42" t="s">
        <v>1</v>
      </c>
      <c r="D31" s="42" t="s">
        <v>1</v>
      </c>
      <c r="E31" s="42" t="s">
        <v>1</v>
      </c>
      <c r="F31" s="42" t="s">
        <v>1</v>
      </c>
      <c r="G31" s="42" t="s">
        <v>1</v>
      </c>
      <c r="H31" s="42" t="s">
        <v>1</v>
      </c>
      <c r="I31" s="42" t="s">
        <v>1</v>
      </c>
      <c r="J31" s="42" t="s">
        <v>1</v>
      </c>
      <c r="K31" s="9" t="s">
        <v>1</v>
      </c>
    </row>
    <row r="32" spans="1:11">
      <c r="A32" s="9" t="s">
        <v>1</v>
      </c>
      <c r="B32" s="9"/>
      <c r="C32" s="9"/>
      <c r="D32" s="9"/>
      <c r="E32" s="9"/>
      <c r="F32" s="9"/>
      <c r="G32" s="9"/>
      <c r="H32" s="9"/>
      <c r="I32" s="9"/>
      <c r="J32" s="9"/>
      <c r="K32" s="9"/>
    </row>
    <row r="33" spans="1:11" ht="12.75" customHeight="1">
      <c r="A33" s="46" t="s">
        <v>40</v>
      </c>
      <c r="B33" s="42" t="s">
        <v>1</v>
      </c>
      <c r="C33" s="42" t="s">
        <v>1</v>
      </c>
      <c r="D33" s="42" t="s">
        <v>1</v>
      </c>
      <c r="E33" s="42" t="s">
        <v>1</v>
      </c>
      <c r="F33" s="42" t="s">
        <v>1</v>
      </c>
      <c r="G33" s="42" t="s">
        <v>1</v>
      </c>
      <c r="H33" s="42" t="s">
        <v>1</v>
      </c>
      <c r="I33" s="42" t="s">
        <v>1</v>
      </c>
      <c r="J33" s="42" t="s">
        <v>1</v>
      </c>
      <c r="K33" s="9" t="s">
        <v>1</v>
      </c>
    </row>
    <row r="34" spans="1:11">
      <c r="A34" s="42" t="s">
        <v>1</v>
      </c>
      <c r="B34" s="42" t="s">
        <v>1</v>
      </c>
      <c r="C34" s="42" t="s">
        <v>1</v>
      </c>
      <c r="D34" s="42" t="s">
        <v>1</v>
      </c>
      <c r="E34" s="42" t="s">
        <v>1</v>
      </c>
      <c r="F34" s="42" t="s">
        <v>1</v>
      </c>
      <c r="G34" s="42" t="s">
        <v>1</v>
      </c>
      <c r="H34" s="42" t="s">
        <v>1</v>
      </c>
      <c r="I34" s="42" t="s">
        <v>1</v>
      </c>
      <c r="J34" s="42" t="s">
        <v>1</v>
      </c>
      <c r="K34" s="9" t="s">
        <v>1</v>
      </c>
    </row>
    <row r="35" spans="1:11">
      <c r="A35" s="42" t="s">
        <v>1</v>
      </c>
      <c r="B35" s="42" t="s">
        <v>1</v>
      </c>
      <c r="C35" s="42" t="s">
        <v>1</v>
      </c>
      <c r="D35" s="42" t="s">
        <v>1</v>
      </c>
      <c r="E35" s="42" t="s">
        <v>1</v>
      </c>
      <c r="F35" s="42" t="s">
        <v>1</v>
      </c>
      <c r="G35" s="42" t="s">
        <v>1</v>
      </c>
      <c r="H35" s="42" t="s">
        <v>1</v>
      </c>
      <c r="I35" s="42" t="s">
        <v>1</v>
      </c>
      <c r="J35" s="42" t="s">
        <v>1</v>
      </c>
      <c r="K35" s="9"/>
    </row>
    <row r="36" spans="1:11">
      <c r="A36" s="42" t="s">
        <v>1</v>
      </c>
      <c r="B36" s="42" t="s">
        <v>1</v>
      </c>
      <c r="C36" s="42" t="s">
        <v>1</v>
      </c>
      <c r="D36" s="42" t="s">
        <v>1</v>
      </c>
      <c r="E36" s="42" t="s">
        <v>1</v>
      </c>
      <c r="F36" s="42" t="s">
        <v>1</v>
      </c>
      <c r="G36" s="42" t="s">
        <v>1</v>
      </c>
      <c r="H36" s="42" t="s">
        <v>1</v>
      </c>
      <c r="I36" s="42" t="s">
        <v>1</v>
      </c>
      <c r="J36" s="42" t="s">
        <v>1</v>
      </c>
      <c r="K36" s="9"/>
    </row>
    <row r="37" spans="1:11">
      <c r="A37" s="9" t="s">
        <v>1</v>
      </c>
      <c r="B37" s="9"/>
      <c r="C37" s="9"/>
      <c r="D37" s="9"/>
      <c r="E37" s="9"/>
      <c r="F37" s="9"/>
      <c r="G37" s="9"/>
      <c r="H37" s="9"/>
      <c r="I37" s="9"/>
      <c r="J37" s="9"/>
      <c r="K37" s="9"/>
    </row>
  </sheetData>
  <mergeCells count="12">
    <mergeCell ref="A33:J36"/>
    <mergeCell ref="A1:K1"/>
    <mergeCell ref="A2:K2"/>
    <mergeCell ref="A4:E4"/>
    <mergeCell ref="F4:H4"/>
    <mergeCell ref="A5:E5"/>
    <mergeCell ref="F5:H5"/>
    <mergeCell ref="A6:E6"/>
    <mergeCell ref="F6:H6"/>
    <mergeCell ref="A21:J23"/>
    <mergeCell ref="A25:J28"/>
    <mergeCell ref="A30:J3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57932-001A-4CA0-9E41-120E05A34CB6}">
  <dimension ref="A1:K42"/>
  <sheetViews>
    <sheetView workbookViewId="0">
      <selection activeCell="A7" sqref="A7"/>
    </sheetView>
  </sheetViews>
  <sheetFormatPr defaultColWidth="8.85546875" defaultRowHeight="12.6"/>
  <cols>
    <col min="1" max="14" width="12" style="6" customWidth="1"/>
    <col min="15" max="16384" width="8.85546875" style="6"/>
  </cols>
  <sheetData>
    <row r="1" spans="1:11" ht="12.6" customHeight="1">
      <c r="A1" s="41" t="s">
        <v>0</v>
      </c>
      <c r="B1" s="42" t="s">
        <v>1</v>
      </c>
      <c r="C1" s="42" t="s">
        <v>1</v>
      </c>
      <c r="D1" s="42" t="s">
        <v>1</v>
      </c>
      <c r="E1" s="42" t="s">
        <v>1</v>
      </c>
      <c r="F1" s="42" t="s">
        <v>1</v>
      </c>
      <c r="G1" s="42" t="s">
        <v>1</v>
      </c>
      <c r="H1" s="42" t="s">
        <v>1</v>
      </c>
      <c r="I1" s="42" t="s">
        <v>1</v>
      </c>
      <c r="J1" s="42" t="s">
        <v>1</v>
      </c>
      <c r="K1" s="42" t="s">
        <v>1</v>
      </c>
    </row>
    <row r="2" spans="1:11">
      <c r="A2" s="51" t="s">
        <v>150</v>
      </c>
      <c r="B2" s="42" t="s">
        <v>1</v>
      </c>
      <c r="C2" s="42" t="s">
        <v>1</v>
      </c>
      <c r="D2" s="42" t="s">
        <v>1</v>
      </c>
      <c r="E2" s="42" t="s">
        <v>1</v>
      </c>
      <c r="F2" s="42" t="s">
        <v>1</v>
      </c>
      <c r="G2" s="42" t="s">
        <v>1</v>
      </c>
      <c r="H2" s="42" t="s">
        <v>1</v>
      </c>
      <c r="I2" s="42" t="s">
        <v>1</v>
      </c>
      <c r="J2" s="42" t="s">
        <v>1</v>
      </c>
      <c r="K2" s="42" t="s">
        <v>1</v>
      </c>
    </row>
    <row r="3" spans="1:11">
      <c r="A3" s="9" t="s">
        <v>1</v>
      </c>
      <c r="B3" s="9"/>
      <c r="C3" s="9"/>
      <c r="D3" s="9"/>
      <c r="E3" s="9"/>
      <c r="F3" s="9"/>
      <c r="G3" s="9"/>
      <c r="H3" s="9"/>
      <c r="I3" s="9"/>
      <c r="J3" s="9"/>
      <c r="K3" s="9"/>
    </row>
    <row r="4" spans="1:11" ht="24" customHeight="1">
      <c r="A4" s="43" t="s">
        <v>151</v>
      </c>
      <c r="B4" s="42" t="s">
        <v>1</v>
      </c>
      <c r="C4" s="42" t="s">
        <v>1</v>
      </c>
      <c r="D4" s="42" t="s">
        <v>1</v>
      </c>
      <c r="E4" s="42" t="s">
        <v>1</v>
      </c>
      <c r="F4" s="48">
        <v>11208</v>
      </c>
      <c r="G4" s="42" t="s">
        <v>1</v>
      </c>
      <c r="H4" s="42" t="s">
        <v>1</v>
      </c>
      <c r="I4" s="9"/>
      <c r="J4" s="9"/>
      <c r="K4" s="9"/>
    </row>
    <row r="5" spans="1:11" ht="24" customHeight="1">
      <c r="A5" s="43" t="s">
        <v>152</v>
      </c>
      <c r="B5" s="42" t="s">
        <v>1</v>
      </c>
      <c r="C5" s="42" t="s">
        <v>1</v>
      </c>
      <c r="D5" s="42" t="s">
        <v>1</v>
      </c>
      <c r="E5" s="42" t="s">
        <v>1</v>
      </c>
      <c r="F5" s="48">
        <v>653</v>
      </c>
      <c r="G5" s="42"/>
      <c r="H5" s="42"/>
      <c r="I5" s="9"/>
      <c r="J5" s="9"/>
      <c r="K5" s="9"/>
    </row>
    <row r="6" spans="1:11" ht="24" customHeight="1">
      <c r="A6" s="43" t="s">
        <v>153</v>
      </c>
      <c r="B6" s="42" t="s">
        <v>1</v>
      </c>
      <c r="C6" s="42" t="s">
        <v>1</v>
      </c>
      <c r="D6" s="42" t="s">
        <v>1</v>
      </c>
      <c r="E6" s="42" t="s">
        <v>1</v>
      </c>
      <c r="F6" s="48" t="s">
        <v>154</v>
      </c>
      <c r="G6" s="42" t="s">
        <v>1</v>
      </c>
      <c r="H6" s="42" t="s">
        <v>1</v>
      </c>
      <c r="I6" s="9"/>
      <c r="J6" s="9"/>
      <c r="K6" s="9"/>
    </row>
    <row r="7" spans="1:11">
      <c r="A7" s="9" t="s">
        <v>1</v>
      </c>
      <c r="B7" s="9"/>
      <c r="C7" s="9"/>
      <c r="D7" s="9"/>
      <c r="E7" s="9"/>
      <c r="F7" s="9"/>
      <c r="G7" s="9"/>
      <c r="H7" s="9"/>
      <c r="I7" s="9"/>
      <c r="J7" s="9"/>
      <c r="K7" s="9"/>
    </row>
    <row r="8" spans="1:11">
      <c r="A8" s="9" t="s">
        <v>1</v>
      </c>
      <c r="B8" s="9"/>
      <c r="C8" s="9"/>
      <c r="D8" s="9"/>
      <c r="E8" s="9"/>
      <c r="F8" s="9"/>
      <c r="G8" s="9"/>
      <c r="H8" s="9"/>
      <c r="I8" s="9"/>
      <c r="J8" s="9"/>
      <c r="K8" s="9"/>
    </row>
    <row r="9" spans="1:11" ht="51.95">
      <c r="A9" s="40" t="s">
        <v>6</v>
      </c>
      <c r="B9" s="40" t="s">
        <v>7</v>
      </c>
      <c r="C9" s="40" t="s">
        <v>8</v>
      </c>
      <c r="D9" s="40" t="s">
        <v>9</v>
      </c>
      <c r="E9" s="10" t="s">
        <v>10</v>
      </c>
      <c r="F9" s="40" t="s">
        <v>11</v>
      </c>
      <c r="G9" s="40" t="s">
        <v>12</v>
      </c>
      <c r="H9" s="40" t="s">
        <v>13</v>
      </c>
      <c r="I9" s="40" t="s">
        <v>14</v>
      </c>
      <c r="J9" s="40" t="s">
        <v>15</v>
      </c>
      <c r="K9" s="40" t="s">
        <v>16</v>
      </c>
    </row>
    <row r="10" spans="1:11" ht="37.5">
      <c r="A10" s="21" t="s">
        <v>155</v>
      </c>
      <c r="B10" s="21" t="s">
        <v>156</v>
      </c>
      <c r="C10" s="21" t="s">
        <v>157</v>
      </c>
      <c r="D10" s="21" t="s">
        <v>158</v>
      </c>
      <c r="E10" s="22">
        <v>62</v>
      </c>
      <c r="F10" s="11">
        <v>62</v>
      </c>
      <c r="G10" s="5" t="s">
        <v>21</v>
      </c>
      <c r="H10" s="11">
        <v>62</v>
      </c>
      <c r="I10" s="11">
        <v>62</v>
      </c>
      <c r="J10" s="11">
        <v>62</v>
      </c>
      <c r="K10" s="21" t="s">
        <v>159</v>
      </c>
    </row>
    <row r="11" spans="1:11" ht="37.5">
      <c r="A11" s="21" t="s">
        <v>155</v>
      </c>
      <c r="B11" s="21" t="s">
        <v>156</v>
      </c>
      <c r="C11" s="21" t="s">
        <v>157</v>
      </c>
      <c r="D11" s="21" t="s">
        <v>160</v>
      </c>
      <c r="E11" s="22">
        <v>73.7</v>
      </c>
      <c r="F11" s="11">
        <v>74</v>
      </c>
      <c r="G11" s="5" t="s">
        <v>21</v>
      </c>
      <c r="H11" s="11">
        <v>74</v>
      </c>
      <c r="I11" s="11">
        <v>74</v>
      </c>
      <c r="J11" s="11">
        <v>74</v>
      </c>
      <c r="K11" s="21" t="s">
        <v>161</v>
      </c>
    </row>
    <row r="12" spans="1:11" ht="24.95">
      <c r="A12" s="21" t="s">
        <v>155</v>
      </c>
      <c r="B12" s="21" t="s">
        <v>162</v>
      </c>
      <c r="C12" s="21" t="s">
        <v>163</v>
      </c>
      <c r="D12" s="21" t="s">
        <v>164</v>
      </c>
      <c r="E12" s="22">
        <v>16.399999999999999</v>
      </c>
      <c r="F12" s="11">
        <v>16</v>
      </c>
      <c r="G12" s="5" t="s">
        <v>21</v>
      </c>
      <c r="H12" s="11">
        <v>16</v>
      </c>
      <c r="I12" s="11">
        <v>16</v>
      </c>
      <c r="J12" s="11">
        <v>16</v>
      </c>
      <c r="K12" s="21" t="s">
        <v>165</v>
      </c>
    </row>
    <row r="13" spans="1:11" ht="24.95">
      <c r="A13" s="21" t="s">
        <v>155</v>
      </c>
      <c r="B13" s="21" t="s">
        <v>162</v>
      </c>
      <c r="C13" s="21" t="s">
        <v>163</v>
      </c>
      <c r="D13" s="21" t="s">
        <v>166</v>
      </c>
      <c r="E13" s="22">
        <v>19.399999999999999</v>
      </c>
      <c r="F13" s="11">
        <v>19</v>
      </c>
      <c r="G13" s="5" t="s">
        <v>21</v>
      </c>
      <c r="H13" s="11">
        <v>19</v>
      </c>
      <c r="I13" s="11">
        <v>19</v>
      </c>
      <c r="J13" s="11">
        <v>19</v>
      </c>
      <c r="K13" s="21" t="s">
        <v>167</v>
      </c>
    </row>
    <row r="14" spans="1:11" ht="24.95">
      <c r="A14" s="21" t="s">
        <v>155</v>
      </c>
      <c r="B14" s="21" t="s">
        <v>168</v>
      </c>
      <c r="C14" s="21" t="s">
        <v>169</v>
      </c>
      <c r="D14" s="21" t="s">
        <v>170</v>
      </c>
      <c r="E14" s="22">
        <v>87</v>
      </c>
      <c r="F14" s="11">
        <v>87</v>
      </c>
      <c r="G14" s="5" t="s">
        <v>21</v>
      </c>
      <c r="H14" s="11">
        <v>87</v>
      </c>
      <c r="I14" s="11">
        <v>87</v>
      </c>
      <c r="J14" s="11">
        <v>87</v>
      </c>
      <c r="K14" s="21" t="s">
        <v>171</v>
      </c>
    </row>
    <row r="15" spans="1:11" ht="24.95">
      <c r="A15" s="21" t="s">
        <v>155</v>
      </c>
      <c r="B15" s="21" t="s">
        <v>168</v>
      </c>
      <c r="C15" s="21" t="s">
        <v>169</v>
      </c>
      <c r="D15" s="21" t="s">
        <v>172</v>
      </c>
      <c r="E15" s="22">
        <v>30.4</v>
      </c>
      <c r="F15" s="11">
        <v>30</v>
      </c>
      <c r="G15" s="5" t="s">
        <v>21</v>
      </c>
      <c r="H15" s="11">
        <v>30</v>
      </c>
      <c r="I15" s="11">
        <v>30</v>
      </c>
      <c r="J15" s="11">
        <v>30</v>
      </c>
      <c r="K15" s="21" t="s">
        <v>173</v>
      </c>
    </row>
    <row r="16" spans="1:11" s="9" customFormat="1" ht="24.95">
      <c r="A16" s="21" t="s">
        <v>155</v>
      </c>
      <c r="B16" s="15">
        <v>63259</v>
      </c>
      <c r="C16" s="5" t="s">
        <v>174</v>
      </c>
      <c r="D16" s="5" t="s">
        <v>175</v>
      </c>
      <c r="E16" s="22">
        <v>29.4</v>
      </c>
      <c r="F16" s="11">
        <v>29</v>
      </c>
      <c r="G16" s="5" t="s">
        <v>21</v>
      </c>
      <c r="H16" s="11">
        <v>29</v>
      </c>
      <c r="I16" s="11">
        <v>29</v>
      </c>
      <c r="J16" s="11">
        <v>29</v>
      </c>
      <c r="K16" s="16">
        <v>44343</v>
      </c>
    </row>
    <row r="17" spans="1:11" s="9" customFormat="1" ht="24.95">
      <c r="A17" s="21" t="s">
        <v>155</v>
      </c>
      <c r="B17" s="15">
        <v>63259</v>
      </c>
      <c r="C17" s="5" t="s">
        <v>174</v>
      </c>
      <c r="D17" s="5" t="s">
        <v>176</v>
      </c>
      <c r="E17" s="22">
        <v>28.7</v>
      </c>
      <c r="F17" s="11">
        <v>29</v>
      </c>
      <c r="G17" s="5" t="s">
        <v>21</v>
      </c>
      <c r="H17" s="11">
        <v>29</v>
      </c>
      <c r="I17" s="11">
        <v>29</v>
      </c>
      <c r="J17" s="11">
        <v>29</v>
      </c>
      <c r="K17" s="16">
        <v>44344</v>
      </c>
    </row>
    <row r="18" spans="1:11" s="9" customFormat="1" ht="24.95">
      <c r="A18" s="21" t="s">
        <v>155</v>
      </c>
      <c r="B18" s="15">
        <v>63259</v>
      </c>
      <c r="C18" s="5" t="s">
        <v>174</v>
      </c>
      <c r="D18" s="5" t="s">
        <v>177</v>
      </c>
      <c r="E18" s="22">
        <v>23.1</v>
      </c>
      <c r="F18" s="11">
        <v>23</v>
      </c>
      <c r="G18" s="5" t="s">
        <v>21</v>
      </c>
      <c r="H18" s="11">
        <v>23</v>
      </c>
      <c r="I18" s="11">
        <v>23</v>
      </c>
      <c r="J18" s="11">
        <v>23</v>
      </c>
      <c r="K18" s="16">
        <v>44343</v>
      </c>
    </row>
    <row r="19" spans="1:11" s="28" customFormat="1" ht="37.5">
      <c r="A19" s="23" t="s">
        <v>155</v>
      </c>
      <c r="B19" s="24">
        <v>62192</v>
      </c>
      <c r="C19" s="27" t="s">
        <v>178</v>
      </c>
      <c r="D19" s="26">
        <v>11</v>
      </c>
      <c r="E19" s="25">
        <v>85.1</v>
      </c>
      <c r="F19" s="26">
        <v>85</v>
      </c>
      <c r="G19" s="26">
        <v>1</v>
      </c>
      <c r="H19" s="26">
        <v>85</v>
      </c>
      <c r="I19" s="26">
        <v>85</v>
      </c>
      <c r="J19" s="26">
        <v>85</v>
      </c>
      <c r="K19" s="29">
        <v>44503</v>
      </c>
    </row>
    <row r="20" spans="1:11" s="28" customFormat="1" ht="37.5">
      <c r="A20" s="23" t="s">
        <v>155</v>
      </c>
      <c r="B20" s="24">
        <v>62192</v>
      </c>
      <c r="C20" s="27" t="s">
        <v>178</v>
      </c>
      <c r="D20" s="26">
        <v>12</v>
      </c>
      <c r="E20" s="25">
        <v>84.9</v>
      </c>
      <c r="F20" s="26">
        <v>85</v>
      </c>
      <c r="G20" s="26">
        <v>1</v>
      </c>
      <c r="H20" s="26">
        <v>85</v>
      </c>
      <c r="I20" s="26">
        <v>85</v>
      </c>
      <c r="J20" s="26">
        <v>85</v>
      </c>
      <c r="K20" s="29">
        <v>44514</v>
      </c>
    </row>
    <row r="21" spans="1:11" s="28" customFormat="1" ht="37.5">
      <c r="A21" s="23" t="s">
        <v>155</v>
      </c>
      <c r="B21" s="24">
        <v>55460</v>
      </c>
      <c r="C21" s="27" t="s">
        <v>179</v>
      </c>
      <c r="D21" s="27" t="s">
        <v>180</v>
      </c>
      <c r="E21" s="25">
        <v>66.7</v>
      </c>
      <c r="F21" s="26">
        <v>67</v>
      </c>
      <c r="G21" s="26">
        <v>1</v>
      </c>
      <c r="H21" s="26">
        <v>67</v>
      </c>
      <c r="I21" s="26">
        <v>67</v>
      </c>
      <c r="J21" s="26">
        <v>67</v>
      </c>
      <c r="K21" s="29">
        <v>44582</v>
      </c>
    </row>
    <row r="22" spans="1:11" s="28" customFormat="1" ht="37.5">
      <c r="A22" s="23" t="s">
        <v>155</v>
      </c>
      <c r="B22" s="24">
        <v>55460</v>
      </c>
      <c r="C22" s="27" t="s">
        <v>179</v>
      </c>
      <c r="D22" s="27" t="s">
        <v>181</v>
      </c>
      <c r="E22" s="25">
        <v>47.2</v>
      </c>
      <c r="F22" s="26">
        <v>47</v>
      </c>
      <c r="G22" s="26">
        <v>1</v>
      </c>
      <c r="H22" s="26">
        <v>47</v>
      </c>
      <c r="I22" s="26">
        <v>47</v>
      </c>
      <c r="J22" s="26">
        <v>47</v>
      </c>
      <c r="K22" s="29">
        <v>44558</v>
      </c>
    </row>
    <row r="23" spans="1:11">
      <c r="A23" s="21" t="s">
        <v>1</v>
      </c>
      <c r="B23" s="21" t="s">
        <v>1</v>
      </c>
      <c r="C23" s="21" t="s">
        <v>1</v>
      </c>
      <c r="D23" s="21" t="s">
        <v>1</v>
      </c>
      <c r="E23" s="21" t="s">
        <v>1</v>
      </c>
      <c r="F23" s="21" t="s">
        <v>1</v>
      </c>
      <c r="G23" s="21" t="s">
        <v>1</v>
      </c>
      <c r="H23" s="21" t="s">
        <v>1</v>
      </c>
      <c r="I23" s="21" t="s">
        <v>1</v>
      </c>
      <c r="J23" s="21" t="s">
        <v>1</v>
      </c>
      <c r="K23" s="21" t="s">
        <v>1</v>
      </c>
    </row>
    <row r="24" spans="1:11" ht="12.95">
      <c r="A24" s="21" t="s">
        <v>1</v>
      </c>
      <c r="B24" s="40" t="s">
        <v>36</v>
      </c>
      <c r="C24" s="21" t="s">
        <v>1</v>
      </c>
      <c r="D24" s="21" t="s">
        <v>1</v>
      </c>
      <c r="E24" s="21" t="s">
        <v>1</v>
      </c>
      <c r="F24" s="15">
        <f>SUM(F10:F22)</f>
        <v>653</v>
      </c>
      <c r="G24" s="15" t="s">
        <v>1</v>
      </c>
      <c r="H24" s="15">
        <v>653</v>
      </c>
      <c r="I24" s="15">
        <v>653</v>
      </c>
      <c r="J24" s="15">
        <v>653</v>
      </c>
      <c r="K24" s="21" t="s">
        <v>1</v>
      </c>
    </row>
    <row r="25" spans="1:11">
      <c r="A25" s="9" t="s">
        <v>1</v>
      </c>
      <c r="B25" s="9"/>
      <c r="C25" s="9"/>
      <c r="D25" s="9"/>
      <c r="E25" s="9"/>
      <c r="F25" s="9"/>
      <c r="G25" s="9"/>
      <c r="H25" s="9"/>
      <c r="I25" s="9"/>
      <c r="J25" s="9"/>
      <c r="K25" s="9"/>
    </row>
    <row r="26" spans="1:11" ht="12.75" customHeight="1">
      <c r="A26" s="46" t="s">
        <v>37</v>
      </c>
      <c r="B26" s="42" t="s">
        <v>1</v>
      </c>
      <c r="C26" s="42" t="s">
        <v>1</v>
      </c>
      <c r="D26" s="42" t="s">
        <v>1</v>
      </c>
      <c r="E26" s="42" t="s">
        <v>1</v>
      </c>
      <c r="F26" s="42" t="s">
        <v>1</v>
      </c>
      <c r="G26" s="42" t="s">
        <v>1</v>
      </c>
      <c r="H26" s="42" t="s">
        <v>1</v>
      </c>
      <c r="I26" s="42" t="s">
        <v>1</v>
      </c>
      <c r="J26" s="42" t="s">
        <v>1</v>
      </c>
      <c r="K26" s="9" t="s">
        <v>1</v>
      </c>
    </row>
    <row r="27" spans="1:11">
      <c r="A27" s="42" t="s">
        <v>1</v>
      </c>
      <c r="B27" s="42" t="s">
        <v>1</v>
      </c>
      <c r="C27" s="42" t="s">
        <v>1</v>
      </c>
      <c r="D27" s="42" t="s">
        <v>1</v>
      </c>
      <c r="E27" s="42" t="s">
        <v>1</v>
      </c>
      <c r="F27" s="42" t="s">
        <v>1</v>
      </c>
      <c r="G27" s="42" t="s">
        <v>1</v>
      </c>
      <c r="H27" s="42" t="s">
        <v>1</v>
      </c>
      <c r="I27" s="42" t="s">
        <v>1</v>
      </c>
      <c r="J27" s="42" t="s">
        <v>1</v>
      </c>
      <c r="K27" s="9" t="s">
        <v>1</v>
      </c>
    </row>
    <row r="28" spans="1:11">
      <c r="A28" s="42" t="s">
        <v>1</v>
      </c>
      <c r="B28" s="42" t="s">
        <v>1</v>
      </c>
      <c r="C28" s="42" t="s">
        <v>1</v>
      </c>
      <c r="D28" s="42" t="s">
        <v>1</v>
      </c>
      <c r="E28" s="42" t="s">
        <v>1</v>
      </c>
      <c r="F28" s="42" t="s">
        <v>1</v>
      </c>
      <c r="G28" s="42" t="s">
        <v>1</v>
      </c>
      <c r="H28" s="42" t="s">
        <v>1</v>
      </c>
      <c r="I28" s="42" t="s">
        <v>1</v>
      </c>
      <c r="J28" s="42" t="s">
        <v>1</v>
      </c>
      <c r="K28" s="9"/>
    </row>
    <row r="29" spans="1:11">
      <c r="A29" s="9" t="s">
        <v>1</v>
      </c>
      <c r="B29" s="9"/>
      <c r="C29" s="9"/>
      <c r="D29" s="9"/>
      <c r="E29" s="9"/>
      <c r="F29" s="9"/>
      <c r="G29" s="9"/>
      <c r="H29" s="9"/>
      <c r="I29" s="9"/>
      <c r="J29" s="9"/>
      <c r="K29" s="9"/>
    </row>
    <row r="30" spans="1:11" ht="12.75" customHeight="1">
      <c r="A30" s="46" t="s">
        <v>38</v>
      </c>
      <c r="B30" s="42" t="s">
        <v>1</v>
      </c>
      <c r="C30" s="42" t="s">
        <v>1</v>
      </c>
      <c r="D30" s="42" t="s">
        <v>1</v>
      </c>
      <c r="E30" s="42" t="s">
        <v>1</v>
      </c>
      <c r="F30" s="42" t="s">
        <v>1</v>
      </c>
      <c r="G30" s="42" t="s">
        <v>1</v>
      </c>
      <c r="H30" s="42" t="s">
        <v>1</v>
      </c>
      <c r="I30" s="42" t="s">
        <v>1</v>
      </c>
      <c r="J30" s="42" t="s">
        <v>1</v>
      </c>
      <c r="K30" s="9" t="s">
        <v>1</v>
      </c>
    </row>
    <row r="31" spans="1:11">
      <c r="A31" s="42" t="s">
        <v>1</v>
      </c>
      <c r="B31" s="42" t="s">
        <v>1</v>
      </c>
      <c r="C31" s="42" t="s">
        <v>1</v>
      </c>
      <c r="D31" s="42" t="s">
        <v>1</v>
      </c>
      <c r="E31" s="42" t="s">
        <v>1</v>
      </c>
      <c r="F31" s="42" t="s">
        <v>1</v>
      </c>
      <c r="G31" s="42" t="s">
        <v>1</v>
      </c>
      <c r="H31" s="42" t="s">
        <v>1</v>
      </c>
      <c r="I31" s="42" t="s">
        <v>1</v>
      </c>
      <c r="J31" s="42" t="s">
        <v>1</v>
      </c>
      <c r="K31" s="9" t="s">
        <v>1</v>
      </c>
    </row>
    <row r="32" spans="1:11">
      <c r="A32" s="42" t="s">
        <v>1</v>
      </c>
      <c r="B32" s="42" t="s">
        <v>1</v>
      </c>
      <c r="C32" s="42" t="s">
        <v>1</v>
      </c>
      <c r="D32" s="42" t="s">
        <v>1</v>
      </c>
      <c r="E32" s="42" t="s">
        <v>1</v>
      </c>
      <c r="F32" s="42" t="s">
        <v>1</v>
      </c>
      <c r="G32" s="42" t="s">
        <v>1</v>
      </c>
      <c r="H32" s="42" t="s">
        <v>1</v>
      </c>
      <c r="I32" s="42" t="s">
        <v>1</v>
      </c>
      <c r="J32" s="42" t="s">
        <v>1</v>
      </c>
      <c r="K32" s="9"/>
    </row>
    <row r="33" spans="1:11">
      <c r="A33" s="42" t="s">
        <v>1</v>
      </c>
      <c r="B33" s="42" t="s">
        <v>1</v>
      </c>
      <c r="C33" s="42" t="s">
        <v>1</v>
      </c>
      <c r="D33" s="42" t="s">
        <v>1</v>
      </c>
      <c r="E33" s="42" t="s">
        <v>1</v>
      </c>
      <c r="F33" s="42" t="s">
        <v>1</v>
      </c>
      <c r="G33" s="42" t="s">
        <v>1</v>
      </c>
      <c r="H33" s="42" t="s">
        <v>1</v>
      </c>
      <c r="I33" s="42" t="s">
        <v>1</v>
      </c>
      <c r="J33" s="42" t="s">
        <v>1</v>
      </c>
      <c r="K33" s="9"/>
    </row>
    <row r="34" spans="1:11">
      <c r="A34" s="9" t="s">
        <v>1</v>
      </c>
      <c r="B34" s="9"/>
      <c r="C34" s="9"/>
      <c r="D34" s="9"/>
      <c r="E34" s="9"/>
      <c r="F34" s="9"/>
      <c r="G34" s="9"/>
      <c r="H34" s="9"/>
      <c r="I34" s="9"/>
      <c r="J34" s="9"/>
      <c r="K34" s="9"/>
    </row>
    <row r="35" spans="1:11" ht="12.75" customHeight="1">
      <c r="A35" s="46" t="s">
        <v>39</v>
      </c>
      <c r="B35" s="42" t="s">
        <v>1</v>
      </c>
      <c r="C35" s="42" t="s">
        <v>1</v>
      </c>
      <c r="D35" s="42" t="s">
        <v>1</v>
      </c>
      <c r="E35" s="42" t="s">
        <v>1</v>
      </c>
      <c r="F35" s="42" t="s">
        <v>1</v>
      </c>
      <c r="G35" s="42" t="s">
        <v>1</v>
      </c>
      <c r="H35" s="42" t="s">
        <v>1</v>
      </c>
      <c r="I35" s="42" t="s">
        <v>1</v>
      </c>
      <c r="J35" s="42" t="s">
        <v>1</v>
      </c>
      <c r="K35" s="9" t="s">
        <v>1</v>
      </c>
    </row>
    <row r="36" spans="1:11">
      <c r="A36" s="42" t="s">
        <v>1</v>
      </c>
      <c r="B36" s="42" t="s">
        <v>1</v>
      </c>
      <c r="C36" s="42" t="s">
        <v>1</v>
      </c>
      <c r="D36" s="42" t="s">
        <v>1</v>
      </c>
      <c r="E36" s="42" t="s">
        <v>1</v>
      </c>
      <c r="F36" s="42" t="s">
        <v>1</v>
      </c>
      <c r="G36" s="42" t="s">
        <v>1</v>
      </c>
      <c r="H36" s="42" t="s">
        <v>1</v>
      </c>
      <c r="I36" s="42" t="s">
        <v>1</v>
      </c>
      <c r="J36" s="42" t="s">
        <v>1</v>
      </c>
      <c r="K36" s="9" t="s">
        <v>1</v>
      </c>
    </row>
    <row r="37" spans="1:11">
      <c r="A37" s="9" t="s">
        <v>1</v>
      </c>
      <c r="B37" s="9"/>
      <c r="C37" s="9"/>
      <c r="D37" s="9"/>
      <c r="E37" s="9"/>
      <c r="F37" s="9"/>
      <c r="G37" s="9"/>
      <c r="H37" s="9"/>
      <c r="I37" s="9"/>
      <c r="J37" s="9"/>
      <c r="K37" s="9"/>
    </row>
    <row r="38" spans="1:11" ht="12.75" customHeight="1">
      <c r="A38" s="46" t="s">
        <v>40</v>
      </c>
      <c r="B38" s="42" t="s">
        <v>1</v>
      </c>
      <c r="C38" s="42" t="s">
        <v>1</v>
      </c>
      <c r="D38" s="42" t="s">
        <v>1</v>
      </c>
      <c r="E38" s="42" t="s">
        <v>1</v>
      </c>
      <c r="F38" s="42" t="s">
        <v>1</v>
      </c>
      <c r="G38" s="42" t="s">
        <v>1</v>
      </c>
      <c r="H38" s="42" t="s">
        <v>1</v>
      </c>
      <c r="I38" s="42" t="s">
        <v>1</v>
      </c>
      <c r="J38" s="42" t="s">
        <v>1</v>
      </c>
      <c r="K38" s="9" t="s">
        <v>1</v>
      </c>
    </row>
    <row r="39" spans="1:11">
      <c r="A39" s="42" t="s">
        <v>1</v>
      </c>
      <c r="B39" s="42" t="s">
        <v>1</v>
      </c>
      <c r="C39" s="42" t="s">
        <v>1</v>
      </c>
      <c r="D39" s="42" t="s">
        <v>1</v>
      </c>
      <c r="E39" s="42" t="s">
        <v>1</v>
      </c>
      <c r="F39" s="42" t="s">
        <v>1</v>
      </c>
      <c r="G39" s="42" t="s">
        <v>1</v>
      </c>
      <c r="H39" s="42" t="s">
        <v>1</v>
      </c>
      <c r="I39" s="42" t="s">
        <v>1</v>
      </c>
      <c r="J39" s="42" t="s">
        <v>1</v>
      </c>
      <c r="K39" s="9" t="s">
        <v>1</v>
      </c>
    </row>
    <row r="40" spans="1:11">
      <c r="A40" s="42" t="s">
        <v>1</v>
      </c>
      <c r="B40" s="42" t="s">
        <v>1</v>
      </c>
      <c r="C40" s="42" t="s">
        <v>1</v>
      </c>
      <c r="D40" s="42" t="s">
        <v>1</v>
      </c>
      <c r="E40" s="42" t="s">
        <v>1</v>
      </c>
      <c r="F40" s="42" t="s">
        <v>1</v>
      </c>
      <c r="G40" s="42" t="s">
        <v>1</v>
      </c>
      <c r="H40" s="42" t="s">
        <v>1</v>
      </c>
      <c r="I40" s="42" t="s">
        <v>1</v>
      </c>
      <c r="J40" s="42" t="s">
        <v>1</v>
      </c>
      <c r="K40" s="9"/>
    </row>
    <row r="41" spans="1:11">
      <c r="A41" s="42" t="s">
        <v>1</v>
      </c>
      <c r="B41" s="42" t="s">
        <v>1</v>
      </c>
      <c r="C41" s="42" t="s">
        <v>1</v>
      </c>
      <c r="D41" s="42" t="s">
        <v>1</v>
      </c>
      <c r="E41" s="42" t="s">
        <v>1</v>
      </c>
      <c r="F41" s="42" t="s">
        <v>1</v>
      </c>
      <c r="G41" s="42" t="s">
        <v>1</v>
      </c>
      <c r="H41" s="42" t="s">
        <v>1</v>
      </c>
      <c r="I41" s="42" t="s">
        <v>1</v>
      </c>
      <c r="J41" s="42" t="s">
        <v>1</v>
      </c>
      <c r="K41" s="9"/>
    </row>
    <row r="42" spans="1:11">
      <c r="A42" s="9" t="s">
        <v>1</v>
      </c>
      <c r="B42" s="9"/>
      <c r="C42" s="9"/>
      <c r="D42" s="9"/>
      <c r="E42" s="9"/>
      <c r="F42" s="9"/>
      <c r="G42" s="9"/>
      <c r="H42" s="9"/>
      <c r="I42" s="9"/>
      <c r="J42" s="9"/>
      <c r="K42" s="9"/>
    </row>
  </sheetData>
  <mergeCells count="12">
    <mergeCell ref="A35:J36"/>
    <mergeCell ref="A38:J41"/>
    <mergeCell ref="A5:E5"/>
    <mergeCell ref="F5:H5"/>
    <mergeCell ref="A6:E6"/>
    <mergeCell ref="F6:H6"/>
    <mergeCell ref="A26:J28"/>
    <mergeCell ref="A1:K1"/>
    <mergeCell ref="A2:K2"/>
    <mergeCell ref="A4:E4"/>
    <mergeCell ref="F4:H4"/>
    <mergeCell ref="A30:J33"/>
  </mergeCells>
  <phoneticPr fontId="6"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126755-4194-4DD1-A4AB-CDD4FE7C1F39}">
  <dimension ref="A1:K32"/>
  <sheetViews>
    <sheetView workbookViewId="0">
      <selection activeCell="A7" sqref="A7"/>
    </sheetView>
  </sheetViews>
  <sheetFormatPr defaultColWidth="9.140625" defaultRowHeight="12.6"/>
  <cols>
    <col min="1" max="14" width="12" style="1" customWidth="1"/>
    <col min="15" max="16384" width="9.140625" style="1"/>
  </cols>
  <sheetData>
    <row r="1" spans="1:11" ht="12.6" customHeight="1">
      <c r="A1" s="41" t="s">
        <v>0</v>
      </c>
      <c r="B1" s="42" t="s">
        <v>1</v>
      </c>
      <c r="C1" s="42" t="s">
        <v>1</v>
      </c>
      <c r="D1" s="42" t="s">
        <v>1</v>
      </c>
      <c r="E1" s="42" t="s">
        <v>1</v>
      </c>
      <c r="F1" s="42" t="s">
        <v>1</v>
      </c>
      <c r="G1" s="42" t="s">
        <v>1</v>
      </c>
      <c r="H1" s="42" t="s">
        <v>1</v>
      </c>
      <c r="I1" s="42" t="s">
        <v>1</v>
      </c>
      <c r="J1" s="42" t="s">
        <v>1</v>
      </c>
      <c r="K1" s="42" t="s">
        <v>1</v>
      </c>
    </row>
    <row r="2" spans="1:11">
      <c r="A2" s="52" t="s">
        <v>182</v>
      </c>
      <c r="B2" s="42" t="s">
        <v>1</v>
      </c>
      <c r="C2" s="42" t="s">
        <v>1</v>
      </c>
      <c r="D2" s="42" t="s">
        <v>1</v>
      </c>
      <c r="E2" s="42" t="s">
        <v>1</v>
      </c>
      <c r="F2" s="42" t="s">
        <v>1</v>
      </c>
      <c r="G2" s="42" t="s">
        <v>1</v>
      </c>
      <c r="H2" s="42" t="s">
        <v>1</v>
      </c>
      <c r="I2" s="42" t="s">
        <v>1</v>
      </c>
      <c r="J2" s="42" t="s">
        <v>1</v>
      </c>
      <c r="K2" s="42" t="s">
        <v>1</v>
      </c>
    </row>
    <row r="3" spans="1:11">
      <c r="A3" s="9" t="s">
        <v>1</v>
      </c>
      <c r="B3" s="9"/>
      <c r="C3" s="9"/>
      <c r="D3" s="9"/>
      <c r="E3" s="9"/>
      <c r="F3" s="9"/>
      <c r="G3" s="9"/>
      <c r="H3" s="9"/>
      <c r="I3" s="9"/>
      <c r="J3" s="9"/>
      <c r="K3" s="9"/>
    </row>
    <row r="4" spans="1:11" ht="30" customHeight="1">
      <c r="A4" s="43" t="s">
        <v>183</v>
      </c>
      <c r="B4" s="42" t="s">
        <v>1</v>
      </c>
      <c r="C4" s="42" t="s">
        <v>1</v>
      </c>
      <c r="D4" s="42" t="s">
        <v>1</v>
      </c>
      <c r="E4" s="42" t="s">
        <v>1</v>
      </c>
      <c r="F4" s="49">
        <v>3532</v>
      </c>
      <c r="G4" s="42" t="s">
        <v>1</v>
      </c>
      <c r="H4" s="42" t="s">
        <v>1</v>
      </c>
      <c r="I4" s="9"/>
      <c r="J4" s="9"/>
      <c r="K4" s="9"/>
    </row>
    <row r="5" spans="1:11" ht="30" customHeight="1">
      <c r="A5" s="43" t="s">
        <v>184</v>
      </c>
      <c r="B5" s="42" t="s">
        <v>1</v>
      </c>
      <c r="C5" s="42" t="s">
        <v>1</v>
      </c>
      <c r="D5" s="42" t="s">
        <v>1</v>
      </c>
      <c r="E5" s="42" t="s">
        <v>1</v>
      </c>
      <c r="F5" s="49">
        <v>112</v>
      </c>
      <c r="G5" s="42"/>
      <c r="H5" s="42"/>
      <c r="I5" s="9"/>
      <c r="J5" s="9"/>
      <c r="K5" s="9"/>
    </row>
    <row r="6" spans="1:11" ht="30" customHeight="1">
      <c r="A6" s="43" t="s">
        <v>185</v>
      </c>
      <c r="B6" s="42" t="s">
        <v>1</v>
      </c>
      <c r="C6" s="42" t="s">
        <v>1</v>
      </c>
      <c r="D6" s="42" t="s">
        <v>1</v>
      </c>
      <c r="E6" s="42" t="s">
        <v>1</v>
      </c>
      <c r="F6" s="49" t="s">
        <v>186</v>
      </c>
      <c r="G6" s="42" t="s">
        <v>1</v>
      </c>
      <c r="H6" s="42" t="s">
        <v>1</v>
      </c>
      <c r="I6" s="9"/>
      <c r="J6" s="9"/>
      <c r="K6" s="9"/>
    </row>
    <row r="7" spans="1:11">
      <c r="A7" s="9" t="s">
        <v>1</v>
      </c>
      <c r="B7" s="9"/>
      <c r="C7" s="9"/>
      <c r="D7" s="9"/>
      <c r="E7" s="9"/>
      <c r="F7" s="9"/>
      <c r="G7" s="9"/>
      <c r="H7" s="9"/>
      <c r="I7" s="9"/>
      <c r="J7" s="9"/>
      <c r="K7" s="9"/>
    </row>
    <row r="8" spans="1:11">
      <c r="A8" s="9" t="s">
        <v>1</v>
      </c>
      <c r="B8" s="9"/>
      <c r="C8" s="9"/>
      <c r="D8" s="9"/>
      <c r="E8" s="9"/>
      <c r="F8" s="9"/>
      <c r="G8" s="9"/>
      <c r="H8" s="9"/>
      <c r="I8" s="9"/>
      <c r="J8" s="9"/>
      <c r="K8" s="9"/>
    </row>
    <row r="9" spans="1:11" ht="51.95">
      <c r="A9" s="10" t="s">
        <v>6</v>
      </c>
      <c r="B9" s="10" t="s">
        <v>7</v>
      </c>
      <c r="C9" s="10" t="s">
        <v>8</v>
      </c>
      <c r="D9" s="10" t="s">
        <v>9</v>
      </c>
      <c r="E9" s="10" t="s">
        <v>10</v>
      </c>
      <c r="F9" s="10" t="s">
        <v>11</v>
      </c>
      <c r="G9" s="10" t="s">
        <v>12</v>
      </c>
      <c r="H9" s="10" t="s">
        <v>13</v>
      </c>
      <c r="I9" s="10" t="s">
        <v>14</v>
      </c>
      <c r="J9" s="10" t="s">
        <v>15</v>
      </c>
      <c r="K9" s="10" t="s">
        <v>16</v>
      </c>
    </row>
    <row r="10" spans="1:11">
      <c r="A10" s="21" t="s">
        <v>187</v>
      </c>
      <c r="B10" s="21" t="s">
        <v>188</v>
      </c>
      <c r="C10" s="21" t="s">
        <v>189</v>
      </c>
      <c r="D10" s="15" t="s">
        <v>190</v>
      </c>
      <c r="E10" s="22">
        <v>64.900000000000006</v>
      </c>
      <c r="F10" s="11">
        <v>65</v>
      </c>
      <c r="G10" s="11" t="s">
        <v>21</v>
      </c>
      <c r="H10" s="11">
        <v>65</v>
      </c>
      <c r="I10" s="11">
        <v>65</v>
      </c>
      <c r="J10" s="11">
        <v>65</v>
      </c>
      <c r="K10" s="15" t="s">
        <v>191</v>
      </c>
    </row>
    <row r="11" spans="1:11">
      <c r="A11" s="21" t="s">
        <v>187</v>
      </c>
      <c r="B11" s="21" t="s">
        <v>192</v>
      </c>
      <c r="C11" s="21" t="s">
        <v>193</v>
      </c>
      <c r="D11" s="15" t="s">
        <v>194</v>
      </c>
      <c r="E11" s="22">
        <v>1.5</v>
      </c>
      <c r="F11" s="11">
        <v>2</v>
      </c>
      <c r="G11" s="11">
        <v>1</v>
      </c>
      <c r="H11" s="11">
        <v>2</v>
      </c>
      <c r="I11" s="11">
        <v>2</v>
      </c>
      <c r="J11" s="11">
        <v>2</v>
      </c>
      <c r="K11" s="15" t="s">
        <v>195</v>
      </c>
    </row>
    <row r="12" spans="1:11" ht="37.5">
      <c r="A12" s="21" t="s">
        <v>187</v>
      </c>
      <c r="B12" s="34" t="s">
        <v>196</v>
      </c>
      <c r="C12" s="21" t="s">
        <v>197</v>
      </c>
      <c r="D12" s="15" t="s">
        <v>198</v>
      </c>
      <c r="E12" s="22">
        <v>45.4</v>
      </c>
      <c r="F12" s="11">
        <v>45</v>
      </c>
      <c r="G12" s="11" t="s">
        <v>21</v>
      </c>
      <c r="H12" s="11">
        <v>45</v>
      </c>
      <c r="I12" s="11">
        <v>45</v>
      </c>
      <c r="J12" s="11">
        <v>45</v>
      </c>
      <c r="K12" s="15" t="s">
        <v>199</v>
      </c>
    </row>
    <row r="13" spans="1:11">
      <c r="A13" s="21" t="s">
        <v>1</v>
      </c>
      <c r="B13" s="21" t="s">
        <v>1</v>
      </c>
      <c r="C13" s="21" t="s">
        <v>1</v>
      </c>
      <c r="D13" s="21" t="s">
        <v>1</v>
      </c>
      <c r="E13" s="21" t="s">
        <v>1</v>
      </c>
      <c r="F13" s="21" t="s">
        <v>1</v>
      </c>
      <c r="G13" s="21" t="s">
        <v>1</v>
      </c>
      <c r="H13" s="21" t="s">
        <v>1</v>
      </c>
      <c r="I13" s="21" t="s">
        <v>1</v>
      </c>
      <c r="J13" s="21" t="s">
        <v>1</v>
      </c>
      <c r="K13" s="21" t="s">
        <v>1</v>
      </c>
    </row>
    <row r="14" spans="1:11" ht="12.95">
      <c r="A14" s="21" t="s">
        <v>1</v>
      </c>
      <c r="B14" s="10" t="s">
        <v>36</v>
      </c>
      <c r="C14" s="21" t="s">
        <v>1</v>
      </c>
      <c r="D14" s="21" t="s">
        <v>1</v>
      </c>
      <c r="E14" s="21" t="s">
        <v>1</v>
      </c>
      <c r="F14" s="15">
        <f>SUM(F10:F12)</f>
        <v>112</v>
      </c>
      <c r="G14" s="15"/>
      <c r="H14" s="15">
        <v>112</v>
      </c>
      <c r="I14" s="15">
        <v>112</v>
      </c>
      <c r="J14" s="15">
        <v>112</v>
      </c>
      <c r="K14" s="21" t="s">
        <v>1</v>
      </c>
    </row>
    <row r="15" spans="1:11">
      <c r="A15" s="9" t="s">
        <v>1</v>
      </c>
      <c r="B15" s="9"/>
      <c r="C15" s="9"/>
      <c r="D15" s="9"/>
      <c r="E15" s="9"/>
      <c r="F15" s="9"/>
      <c r="G15" s="9"/>
      <c r="H15" s="9"/>
      <c r="I15" s="9"/>
      <c r="J15" s="9"/>
      <c r="K15" s="9"/>
    </row>
    <row r="16" spans="1:11" ht="12.75" customHeight="1">
      <c r="A16" s="46" t="s">
        <v>37</v>
      </c>
      <c r="B16" s="42" t="s">
        <v>1</v>
      </c>
      <c r="C16" s="42" t="s">
        <v>1</v>
      </c>
      <c r="D16" s="42" t="s">
        <v>1</v>
      </c>
      <c r="E16" s="42" t="s">
        <v>1</v>
      </c>
      <c r="F16" s="42" t="s">
        <v>1</v>
      </c>
      <c r="G16" s="42" t="s">
        <v>1</v>
      </c>
      <c r="H16" s="42" t="s">
        <v>1</v>
      </c>
      <c r="I16" s="42" t="s">
        <v>1</v>
      </c>
      <c r="J16" s="42" t="s">
        <v>1</v>
      </c>
      <c r="K16" s="9" t="s">
        <v>1</v>
      </c>
    </row>
    <row r="17" spans="1:11">
      <c r="A17" s="42" t="s">
        <v>1</v>
      </c>
      <c r="B17" s="42" t="s">
        <v>1</v>
      </c>
      <c r="C17" s="42" t="s">
        <v>1</v>
      </c>
      <c r="D17" s="42" t="s">
        <v>1</v>
      </c>
      <c r="E17" s="42" t="s">
        <v>1</v>
      </c>
      <c r="F17" s="42" t="s">
        <v>1</v>
      </c>
      <c r="G17" s="42" t="s">
        <v>1</v>
      </c>
      <c r="H17" s="42" t="s">
        <v>1</v>
      </c>
      <c r="I17" s="42" t="s">
        <v>1</v>
      </c>
      <c r="J17" s="42" t="s">
        <v>1</v>
      </c>
      <c r="K17" s="9" t="s">
        <v>1</v>
      </c>
    </row>
    <row r="18" spans="1:11">
      <c r="A18" s="42" t="s">
        <v>1</v>
      </c>
      <c r="B18" s="42" t="s">
        <v>1</v>
      </c>
      <c r="C18" s="42" t="s">
        <v>1</v>
      </c>
      <c r="D18" s="42" t="s">
        <v>1</v>
      </c>
      <c r="E18" s="42" t="s">
        <v>1</v>
      </c>
      <c r="F18" s="42" t="s">
        <v>1</v>
      </c>
      <c r="G18" s="42" t="s">
        <v>1</v>
      </c>
      <c r="H18" s="42" t="s">
        <v>1</v>
      </c>
      <c r="I18" s="42" t="s">
        <v>1</v>
      </c>
      <c r="J18" s="42" t="s">
        <v>1</v>
      </c>
      <c r="K18" s="9"/>
    </row>
    <row r="19" spans="1:11">
      <c r="A19" s="9" t="s">
        <v>1</v>
      </c>
      <c r="B19" s="9"/>
      <c r="C19" s="9"/>
      <c r="D19" s="9"/>
      <c r="E19" s="9"/>
      <c r="F19" s="9"/>
      <c r="G19" s="9"/>
      <c r="H19" s="9"/>
      <c r="I19" s="9"/>
      <c r="J19" s="9"/>
      <c r="K19" s="9"/>
    </row>
    <row r="20" spans="1:11" ht="12.75" customHeight="1">
      <c r="A20" s="46" t="s">
        <v>38</v>
      </c>
      <c r="B20" s="42" t="s">
        <v>1</v>
      </c>
      <c r="C20" s="42" t="s">
        <v>1</v>
      </c>
      <c r="D20" s="42" t="s">
        <v>1</v>
      </c>
      <c r="E20" s="42" t="s">
        <v>1</v>
      </c>
      <c r="F20" s="42" t="s">
        <v>1</v>
      </c>
      <c r="G20" s="42" t="s">
        <v>1</v>
      </c>
      <c r="H20" s="42" t="s">
        <v>1</v>
      </c>
      <c r="I20" s="42" t="s">
        <v>1</v>
      </c>
      <c r="J20" s="42" t="s">
        <v>1</v>
      </c>
      <c r="K20" s="9" t="s">
        <v>1</v>
      </c>
    </row>
    <row r="21" spans="1:11">
      <c r="A21" s="42" t="s">
        <v>1</v>
      </c>
      <c r="B21" s="42" t="s">
        <v>1</v>
      </c>
      <c r="C21" s="42" t="s">
        <v>1</v>
      </c>
      <c r="D21" s="42" t="s">
        <v>1</v>
      </c>
      <c r="E21" s="42" t="s">
        <v>1</v>
      </c>
      <c r="F21" s="42" t="s">
        <v>1</v>
      </c>
      <c r="G21" s="42" t="s">
        <v>1</v>
      </c>
      <c r="H21" s="42" t="s">
        <v>1</v>
      </c>
      <c r="I21" s="42" t="s">
        <v>1</v>
      </c>
      <c r="J21" s="42" t="s">
        <v>1</v>
      </c>
      <c r="K21" s="9" t="s">
        <v>1</v>
      </c>
    </row>
    <row r="22" spans="1:11">
      <c r="A22" s="42" t="s">
        <v>1</v>
      </c>
      <c r="B22" s="42" t="s">
        <v>1</v>
      </c>
      <c r="C22" s="42" t="s">
        <v>1</v>
      </c>
      <c r="D22" s="42" t="s">
        <v>1</v>
      </c>
      <c r="E22" s="42" t="s">
        <v>1</v>
      </c>
      <c r="F22" s="42" t="s">
        <v>1</v>
      </c>
      <c r="G22" s="42" t="s">
        <v>1</v>
      </c>
      <c r="H22" s="42" t="s">
        <v>1</v>
      </c>
      <c r="I22" s="42" t="s">
        <v>1</v>
      </c>
      <c r="J22" s="42" t="s">
        <v>1</v>
      </c>
      <c r="K22" s="9"/>
    </row>
    <row r="23" spans="1:11">
      <c r="A23" s="42" t="s">
        <v>1</v>
      </c>
      <c r="B23" s="42" t="s">
        <v>1</v>
      </c>
      <c r="C23" s="42" t="s">
        <v>1</v>
      </c>
      <c r="D23" s="42" t="s">
        <v>1</v>
      </c>
      <c r="E23" s="42" t="s">
        <v>1</v>
      </c>
      <c r="F23" s="42" t="s">
        <v>1</v>
      </c>
      <c r="G23" s="42" t="s">
        <v>1</v>
      </c>
      <c r="H23" s="42" t="s">
        <v>1</v>
      </c>
      <c r="I23" s="42" t="s">
        <v>1</v>
      </c>
      <c r="J23" s="42" t="s">
        <v>1</v>
      </c>
      <c r="K23" s="9"/>
    </row>
    <row r="24" spans="1:11">
      <c r="A24" s="9" t="s">
        <v>1</v>
      </c>
      <c r="B24" s="9"/>
      <c r="C24" s="9"/>
      <c r="D24" s="9"/>
      <c r="E24" s="9"/>
      <c r="F24" s="9"/>
      <c r="G24" s="9"/>
      <c r="H24" s="9"/>
      <c r="I24" s="9"/>
      <c r="J24" s="9"/>
      <c r="K24" s="9"/>
    </row>
    <row r="25" spans="1:11" ht="12.75" customHeight="1">
      <c r="A25" s="46" t="s">
        <v>39</v>
      </c>
      <c r="B25" s="42" t="s">
        <v>1</v>
      </c>
      <c r="C25" s="42" t="s">
        <v>1</v>
      </c>
      <c r="D25" s="42" t="s">
        <v>1</v>
      </c>
      <c r="E25" s="42" t="s">
        <v>1</v>
      </c>
      <c r="F25" s="42" t="s">
        <v>1</v>
      </c>
      <c r="G25" s="42" t="s">
        <v>1</v>
      </c>
      <c r="H25" s="42" t="s">
        <v>1</v>
      </c>
      <c r="I25" s="42" t="s">
        <v>1</v>
      </c>
      <c r="J25" s="42" t="s">
        <v>1</v>
      </c>
      <c r="K25" s="9" t="s">
        <v>1</v>
      </c>
    </row>
    <row r="26" spans="1:11">
      <c r="A26" s="42" t="s">
        <v>1</v>
      </c>
      <c r="B26" s="42" t="s">
        <v>1</v>
      </c>
      <c r="C26" s="42" t="s">
        <v>1</v>
      </c>
      <c r="D26" s="42" t="s">
        <v>1</v>
      </c>
      <c r="E26" s="42" t="s">
        <v>1</v>
      </c>
      <c r="F26" s="42" t="s">
        <v>1</v>
      </c>
      <c r="G26" s="42" t="s">
        <v>1</v>
      </c>
      <c r="H26" s="42" t="s">
        <v>1</v>
      </c>
      <c r="I26" s="42" t="s">
        <v>1</v>
      </c>
      <c r="J26" s="42" t="s">
        <v>1</v>
      </c>
      <c r="K26" s="9" t="s">
        <v>1</v>
      </c>
    </row>
    <row r="27" spans="1:11">
      <c r="A27" s="9" t="s">
        <v>1</v>
      </c>
      <c r="B27" s="9"/>
      <c r="C27" s="9"/>
      <c r="D27" s="9"/>
      <c r="E27" s="9"/>
      <c r="F27" s="9"/>
      <c r="G27" s="9"/>
      <c r="H27" s="9"/>
      <c r="I27" s="9"/>
      <c r="J27" s="9"/>
      <c r="K27" s="9"/>
    </row>
    <row r="28" spans="1:11" ht="12.75" customHeight="1">
      <c r="A28" s="46" t="s">
        <v>40</v>
      </c>
      <c r="B28" s="42" t="s">
        <v>1</v>
      </c>
      <c r="C28" s="42" t="s">
        <v>1</v>
      </c>
      <c r="D28" s="42" t="s">
        <v>1</v>
      </c>
      <c r="E28" s="42" t="s">
        <v>1</v>
      </c>
      <c r="F28" s="42" t="s">
        <v>1</v>
      </c>
      <c r="G28" s="42" t="s">
        <v>1</v>
      </c>
      <c r="H28" s="42" t="s">
        <v>1</v>
      </c>
      <c r="I28" s="42" t="s">
        <v>1</v>
      </c>
      <c r="J28" s="42" t="s">
        <v>1</v>
      </c>
      <c r="K28" s="9" t="s">
        <v>1</v>
      </c>
    </row>
    <row r="29" spans="1:11">
      <c r="A29" s="42" t="s">
        <v>1</v>
      </c>
      <c r="B29" s="42" t="s">
        <v>1</v>
      </c>
      <c r="C29" s="42" t="s">
        <v>1</v>
      </c>
      <c r="D29" s="42" t="s">
        <v>1</v>
      </c>
      <c r="E29" s="42" t="s">
        <v>1</v>
      </c>
      <c r="F29" s="42" t="s">
        <v>1</v>
      </c>
      <c r="G29" s="42" t="s">
        <v>1</v>
      </c>
      <c r="H29" s="42" t="s">
        <v>1</v>
      </c>
      <c r="I29" s="42" t="s">
        <v>1</v>
      </c>
      <c r="J29" s="42" t="s">
        <v>1</v>
      </c>
      <c r="K29" s="9" t="s">
        <v>1</v>
      </c>
    </row>
    <row r="30" spans="1:11">
      <c r="A30" s="42" t="s">
        <v>1</v>
      </c>
      <c r="B30" s="42" t="s">
        <v>1</v>
      </c>
      <c r="C30" s="42" t="s">
        <v>1</v>
      </c>
      <c r="D30" s="42" t="s">
        <v>1</v>
      </c>
      <c r="E30" s="42" t="s">
        <v>1</v>
      </c>
      <c r="F30" s="42" t="s">
        <v>1</v>
      </c>
      <c r="G30" s="42" t="s">
        <v>1</v>
      </c>
      <c r="H30" s="42" t="s">
        <v>1</v>
      </c>
      <c r="I30" s="42" t="s">
        <v>1</v>
      </c>
      <c r="J30" s="42" t="s">
        <v>1</v>
      </c>
      <c r="K30" s="9"/>
    </row>
    <row r="31" spans="1:11">
      <c r="A31" s="42" t="s">
        <v>1</v>
      </c>
      <c r="B31" s="42" t="s">
        <v>1</v>
      </c>
      <c r="C31" s="42" t="s">
        <v>1</v>
      </c>
      <c r="D31" s="42" t="s">
        <v>1</v>
      </c>
      <c r="E31" s="42" t="s">
        <v>1</v>
      </c>
      <c r="F31" s="42" t="s">
        <v>1</v>
      </c>
      <c r="G31" s="42" t="s">
        <v>1</v>
      </c>
      <c r="H31" s="42" t="s">
        <v>1</v>
      </c>
      <c r="I31" s="42" t="s">
        <v>1</v>
      </c>
      <c r="J31" s="42" t="s">
        <v>1</v>
      </c>
      <c r="K31" s="9"/>
    </row>
    <row r="32" spans="1:11">
      <c r="A32" s="9" t="s">
        <v>1</v>
      </c>
      <c r="B32" s="9"/>
      <c r="C32" s="9"/>
      <c r="D32" s="9"/>
      <c r="E32" s="9"/>
      <c r="F32" s="9"/>
      <c r="G32" s="9"/>
      <c r="H32" s="9"/>
      <c r="I32" s="9"/>
      <c r="J32" s="9"/>
      <c r="K32" s="9"/>
    </row>
  </sheetData>
  <mergeCells count="12">
    <mergeCell ref="A25:J26"/>
    <mergeCell ref="A28:J31"/>
    <mergeCell ref="A5:E5"/>
    <mergeCell ref="F5:H5"/>
    <mergeCell ref="A6:E6"/>
    <mergeCell ref="F6:H6"/>
    <mergeCell ref="A16:J18"/>
    <mergeCell ref="A1:K1"/>
    <mergeCell ref="A2:K2"/>
    <mergeCell ref="A4:E4"/>
    <mergeCell ref="F4:H4"/>
    <mergeCell ref="A20:J2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0B5F6-839F-4D54-BBF4-FFCC72D10952}">
  <dimension ref="A1:K53"/>
  <sheetViews>
    <sheetView workbookViewId="0">
      <selection activeCell="F5" sqref="F5:H5"/>
    </sheetView>
  </sheetViews>
  <sheetFormatPr defaultColWidth="9.140625" defaultRowHeight="12.6"/>
  <cols>
    <col min="1" max="14" width="12" style="7" customWidth="1"/>
    <col min="15" max="16384" width="9.140625" style="7"/>
  </cols>
  <sheetData>
    <row r="1" spans="1:11" ht="12.6" customHeight="1">
      <c r="A1" s="41" t="s">
        <v>0</v>
      </c>
      <c r="B1" s="42" t="s">
        <v>1</v>
      </c>
      <c r="C1" s="42" t="s">
        <v>1</v>
      </c>
      <c r="D1" s="42" t="s">
        <v>1</v>
      </c>
      <c r="E1" s="42" t="s">
        <v>1</v>
      </c>
      <c r="F1" s="42" t="s">
        <v>1</v>
      </c>
      <c r="G1" s="42" t="s">
        <v>1</v>
      </c>
      <c r="H1" s="42" t="s">
        <v>1</v>
      </c>
      <c r="I1" s="42" t="s">
        <v>1</v>
      </c>
      <c r="J1" s="42" t="s">
        <v>1</v>
      </c>
      <c r="K1" s="42" t="s">
        <v>1</v>
      </c>
    </row>
    <row r="2" spans="1:11">
      <c r="A2" s="51" t="s">
        <v>200</v>
      </c>
      <c r="B2" s="42" t="s">
        <v>1</v>
      </c>
      <c r="C2" s="42" t="s">
        <v>1</v>
      </c>
      <c r="D2" s="42" t="s">
        <v>1</v>
      </c>
      <c r="E2" s="42" t="s">
        <v>1</v>
      </c>
      <c r="F2" s="42" t="s">
        <v>1</v>
      </c>
      <c r="G2" s="42" t="s">
        <v>1</v>
      </c>
      <c r="H2" s="42" t="s">
        <v>1</v>
      </c>
      <c r="I2" s="42" t="s">
        <v>1</v>
      </c>
      <c r="J2" s="42" t="s">
        <v>1</v>
      </c>
      <c r="K2" s="42" t="s">
        <v>1</v>
      </c>
    </row>
    <row r="3" spans="1:11">
      <c r="A3" s="9" t="s">
        <v>1</v>
      </c>
      <c r="B3" s="9"/>
      <c r="C3" s="9"/>
      <c r="D3" s="9"/>
      <c r="E3" s="9"/>
      <c r="F3" s="9"/>
      <c r="G3" s="9"/>
      <c r="H3" s="9"/>
      <c r="I3" s="9"/>
      <c r="J3" s="9"/>
      <c r="K3" s="9"/>
    </row>
    <row r="4" spans="1:11" ht="30" customHeight="1">
      <c r="A4" s="53" t="s">
        <v>201</v>
      </c>
      <c r="B4" s="42" t="s">
        <v>1</v>
      </c>
      <c r="C4" s="42" t="s">
        <v>1</v>
      </c>
      <c r="D4" s="42" t="s">
        <v>1</v>
      </c>
      <c r="E4" s="42" t="s">
        <v>1</v>
      </c>
      <c r="F4" s="48">
        <v>9847</v>
      </c>
      <c r="G4" s="42" t="s">
        <v>1</v>
      </c>
      <c r="H4" s="42" t="s">
        <v>1</v>
      </c>
      <c r="I4" s="9"/>
      <c r="J4" s="9"/>
      <c r="K4" s="9"/>
    </row>
    <row r="5" spans="1:11" ht="30" customHeight="1">
      <c r="A5" s="53" t="s">
        <v>202</v>
      </c>
      <c r="B5" s="42" t="s">
        <v>1</v>
      </c>
      <c r="C5" s="42" t="s">
        <v>1</v>
      </c>
      <c r="D5" s="42" t="s">
        <v>1</v>
      </c>
      <c r="E5" s="42" t="s">
        <v>1</v>
      </c>
      <c r="F5" s="48">
        <v>3799</v>
      </c>
      <c r="G5" s="42"/>
      <c r="H5" s="42"/>
      <c r="I5" s="9"/>
      <c r="J5" s="9"/>
      <c r="K5" s="9"/>
    </row>
    <row r="6" spans="1:11" ht="30" customHeight="1">
      <c r="A6" s="53" t="s">
        <v>203</v>
      </c>
      <c r="B6" s="42" t="s">
        <v>1</v>
      </c>
      <c r="C6" s="42" t="s">
        <v>1</v>
      </c>
      <c r="D6" s="42" t="s">
        <v>1</v>
      </c>
      <c r="E6" s="42" t="s">
        <v>1</v>
      </c>
      <c r="F6" s="48" t="s">
        <v>204</v>
      </c>
      <c r="G6" s="42"/>
      <c r="H6" s="42"/>
      <c r="I6" s="9"/>
      <c r="J6" s="9"/>
      <c r="K6" s="9"/>
    </row>
    <row r="7" spans="1:11">
      <c r="A7" s="9" t="s">
        <v>1</v>
      </c>
      <c r="B7" s="9"/>
      <c r="C7" s="9"/>
      <c r="D7" s="9"/>
      <c r="E7" s="9"/>
      <c r="F7" s="9"/>
      <c r="G7" s="9"/>
      <c r="H7" s="9"/>
      <c r="I7" s="9"/>
      <c r="J7" s="9"/>
      <c r="K7" s="9"/>
    </row>
    <row r="8" spans="1:11">
      <c r="A8" s="9" t="s">
        <v>1</v>
      </c>
      <c r="B8" s="9"/>
      <c r="C8" s="9"/>
      <c r="D8" s="9"/>
      <c r="E8" s="9"/>
      <c r="F8" s="9"/>
      <c r="G8" s="9"/>
      <c r="H8" s="9"/>
      <c r="I8" s="9"/>
      <c r="J8" s="9"/>
      <c r="K8" s="9"/>
    </row>
    <row r="9" spans="1:11" ht="51.95">
      <c r="A9" s="40" t="s">
        <v>6</v>
      </c>
      <c r="B9" s="40" t="s">
        <v>7</v>
      </c>
      <c r="C9" s="40" t="s">
        <v>8</v>
      </c>
      <c r="D9" s="40" t="s">
        <v>9</v>
      </c>
      <c r="E9" s="10" t="s">
        <v>10</v>
      </c>
      <c r="F9" s="40" t="s">
        <v>11</v>
      </c>
      <c r="G9" s="40" t="s">
        <v>12</v>
      </c>
      <c r="H9" s="40" t="s">
        <v>13</v>
      </c>
      <c r="I9" s="40" t="s">
        <v>14</v>
      </c>
      <c r="J9" s="40" t="s">
        <v>15</v>
      </c>
      <c r="K9" s="40" t="s">
        <v>16</v>
      </c>
    </row>
    <row r="10" spans="1:11">
      <c r="A10" s="21" t="s">
        <v>205</v>
      </c>
      <c r="B10" s="21" t="s">
        <v>206</v>
      </c>
      <c r="C10" s="21" t="s">
        <v>207</v>
      </c>
      <c r="D10" s="21" t="s">
        <v>208</v>
      </c>
      <c r="E10" s="22">
        <v>168.9</v>
      </c>
      <c r="F10" s="11">
        <v>169</v>
      </c>
      <c r="G10" s="5" t="s">
        <v>21</v>
      </c>
      <c r="H10" s="11">
        <f>F10</f>
        <v>169</v>
      </c>
      <c r="I10" s="11">
        <f>F10</f>
        <v>169</v>
      </c>
      <c r="J10" s="11">
        <f>F10</f>
        <v>169</v>
      </c>
      <c r="K10" s="21" t="s">
        <v>209</v>
      </c>
    </row>
    <row r="11" spans="1:11">
      <c r="A11" s="21" t="s">
        <v>205</v>
      </c>
      <c r="B11" s="21" t="s">
        <v>206</v>
      </c>
      <c r="C11" s="21" t="s">
        <v>207</v>
      </c>
      <c r="D11" s="21" t="s">
        <v>210</v>
      </c>
      <c r="E11" s="22">
        <v>147.9</v>
      </c>
      <c r="F11" s="11">
        <v>148</v>
      </c>
      <c r="G11" s="5" t="s">
        <v>21</v>
      </c>
      <c r="H11" s="11">
        <f t="shared" ref="H11:H33" si="0">F11</f>
        <v>148</v>
      </c>
      <c r="I11" s="11">
        <f t="shared" ref="I11:I33" si="1">F11</f>
        <v>148</v>
      </c>
      <c r="J11" s="11">
        <f t="shared" ref="J11:J33" si="2">F11</f>
        <v>148</v>
      </c>
      <c r="K11" s="21" t="s">
        <v>211</v>
      </c>
    </row>
    <row r="12" spans="1:11" ht="37.5">
      <c r="A12" s="21" t="s">
        <v>205</v>
      </c>
      <c r="B12" s="21" t="s">
        <v>212</v>
      </c>
      <c r="C12" s="21" t="s">
        <v>213</v>
      </c>
      <c r="D12" s="21" t="s">
        <v>214</v>
      </c>
      <c r="E12" s="22">
        <v>274.7</v>
      </c>
      <c r="F12" s="11">
        <v>275</v>
      </c>
      <c r="G12" s="5" t="s">
        <v>21</v>
      </c>
      <c r="H12" s="11">
        <f t="shared" si="0"/>
        <v>275</v>
      </c>
      <c r="I12" s="11">
        <f t="shared" si="1"/>
        <v>275</v>
      </c>
      <c r="J12" s="11">
        <f t="shared" si="2"/>
        <v>275</v>
      </c>
      <c r="K12" s="21" t="s">
        <v>215</v>
      </c>
    </row>
    <row r="13" spans="1:11" ht="37.5">
      <c r="A13" s="21" t="s">
        <v>205</v>
      </c>
      <c r="B13" s="21" t="s">
        <v>212</v>
      </c>
      <c r="C13" s="21" t="s">
        <v>213</v>
      </c>
      <c r="D13" s="21" t="s">
        <v>216</v>
      </c>
      <c r="E13" s="22">
        <v>340.4</v>
      </c>
      <c r="F13" s="11">
        <v>340</v>
      </c>
      <c r="G13" s="5" t="s">
        <v>21</v>
      </c>
      <c r="H13" s="11">
        <f t="shared" si="0"/>
        <v>340</v>
      </c>
      <c r="I13" s="11">
        <f t="shared" si="1"/>
        <v>340</v>
      </c>
      <c r="J13" s="11">
        <f t="shared" si="2"/>
        <v>340</v>
      </c>
      <c r="K13" s="21" t="s">
        <v>217</v>
      </c>
    </row>
    <row r="14" spans="1:11" ht="37.5">
      <c r="A14" s="21" t="s">
        <v>205</v>
      </c>
      <c r="B14" s="21" t="s">
        <v>212</v>
      </c>
      <c r="C14" s="21" t="s">
        <v>213</v>
      </c>
      <c r="D14" s="21" t="s">
        <v>218</v>
      </c>
      <c r="E14" s="22">
        <v>324.7</v>
      </c>
      <c r="F14" s="11">
        <v>325</v>
      </c>
      <c r="G14" s="5" t="s">
        <v>21</v>
      </c>
      <c r="H14" s="11">
        <f t="shared" si="0"/>
        <v>325</v>
      </c>
      <c r="I14" s="11">
        <f t="shared" si="1"/>
        <v>325</v>
      </c>
      <c r="J14" s="11">
        <f t="shared" si="2"/>
        <v>325</v>
      </c>
      <c r="K14" s="21" t="s">
        <v>219</v>
      </c>
    </row>
    <row r="15" spans="1:11">
      <c r="A15" s="21" t="s">
        <v>205</v>
      </c>
      <c r="B15" s="21" t="s">
        <v>220</v>
      </c>
      <c r="C15" s="21" t="s">
        <v>221</v>
      </c>
      <c r="D15" s="21" t="s">
        <v>214</v>
      </c>
      <c r="E15" s="22">
        <v>297.39999999999998</v>
      </c>
      <c r="F15" s="11">
        <v>297</v>
      </c>
      <c r="G15" s="5" t="s">
        <v>21</v>
      </c>
      <c r="H15" s="11">
        <f t="shared" si="0"/>
        <v>297</v>
      </c>
      <c r="I15" s="11">
        <f t="shared" si="1"/>
        <v>297</v>
      </c>
      <c r="J15" s="11">
        <f t="shared" si="2"/>
        <v>297</v>
      </c>
      <c r="K15" s="21" t="s">
        <v>222</v>
      </c>
    </row>
    <row r="16" spans="1:11">
      <c r="A16" s="21" t="s">
        <v>205</v>
      </c>
      <c r="B16" s="21" t="s">
        <v>220</v>
      </c>
      <c r="C16" s="21" t="s">
        <v>221</v>
      </c>
      <c r="D16" s="21" t="s">
        <v>216</v>
      </c>
      <c r="E16" s="22">
        <v>273.5</v>
      </c>
      <c r="F16" s="11">
        <v>274</v>
      </c>
      <c r="G16" s="5" t="s">
        <v>21</v>
      </c>
      <c r="H16" s="11">
        <f t="shared" si="0"/>
        <v>274</v>
      </c>
      <c r="I16" s="11">
        <f t="shared" si="1"/>
        <v>274</v>
      </c>
      <c r="J16" s="11">
        <f t="shared" si="2"/>
        <v>274</v>
      </c>
      <c r="K16" s="21" t="s">
        <v>223</v>
      </c>
    </row>
    <row r="17" spans="1:11">
      <c r="A17" s="21" t="s">
        <v>205</v>
      </c>
      <c r="B17" s="21" t="s">
        <v>220</v>
      </c>
      <c r="C17" s="21" t="s">
        <v>221</v>
      </c>
      <c r="D17" s="21" t="s">
        <v>224</v>
      </c>
      <c r="E17" s="22">
        <v>0.7</v>
      </c>
      <c r="F17" s="11">
        <v>1</v>
      </c>
      <c r="G17" s="5" t="s">
        <v>21</v>
      </c>
      <c r="H17" s="11">
        <f t="shared" si="0"/>
        <v>1</v>
      </c>
      <c r="I17" s="11">
        <f t="shared" si="1"/>
        <v>1</v>
      </c>
      <c r="J17" s="11">
        <f t="shared" si="2"/>
        <v>1</v>
      </c>
      <c r="K17" s="21" t="s">
        <v>225</v>
      </c>
    </row>
    <row r="18" spans="1:11">
      <c r="A18" s="21" t="s">
        <v>205</v>
      </c>
      <c r="B18" s="21" t="s">
        <v>220</v>
      </c>
      <c r="C18" s="21" t="s">
        <v>221</v>
      </c>
      <c r="D18" s="21" t="s">
        <v>226</v>
      </c>
      <c r="E18" s="22">
        <v>0.6</v>
      </c>
      <c r="F18" s="11">
        <v>1</v>
      </c>
      <c r="G18" s="5" t="s">
        <v>21</v>
      </c>
      <c r="H18" s="11">
        <f t="shared" si="0"/>
        <v>1</v>
      </c>
      <c r="I18" s="11">
        <f t="shared" si="1"/>
        <v>1</v>
      </c>
      <c r="J18" s="11">
        <f t="shared" si="2"/>
        <v>1</v>
      </c>
      <c r="K18" s="21" t="s">
        <v>227</v>
      </c>
    </row>
    <row r="19" spans="1:11">
      <c r="A19" s="21" t="s">
        <v>205</v>
      </c>
      <c r="B19" s="21" t="s">
        <v>228</v>
      </c>
      <c r="C19" s="21" t="s">
        <v>229</v>
      </c>
      <c r="D19" s="21" t="s">
        <v>230</v>
      </c>
      <c r="E19" s="22">
        <v>60.3</v>
      </c>
      <c r="F19" s="11">
        <v>60</v>
      </c>
      <c r="G19" s="5" t="s">
        <v>21</v>
      </c>
      <c r="H19" s="11">
        <f t="shared" si="0"/>
        <v>60</v>
      </c>
      <c r="I19" s="11">
        <f t="shared" si="1"/>
        <v>60</v>
      </c>
      <c r="J19" s="11">
        <f t="shared" si="2"/>
        <v>60</v>
      </c>
      <c r="K19" s="21" t="s">
        <v>231</v>
      </c>
    </row>
    <row r="20" spans="1:11">
      <c r="A20" s="21" t="s">
        <v>205</v>
      </c>
      <c r="B20" s="21" t="s">
        <v>228</v>
      </c>
      <c r="C20" s="21" t="s">
        <v>229</v>
      </c>
      <c r="D20" s="21" t="s">
        <v>232</v>
      </c>
      <c r="E20" s="22">
        <v>59.4</v>
      </c>
      <c r="F20" s="11">
        <v>59</v>
      </c>
      <c r="G20" s="5" t="s">
        <v>21</v>
      </c>
      <c r="H20" s="11">
        <f t="shared" si="0"/>
        <v>59</v>
      </c>
      <c r="I20" s="11">
        <f t="shared" si="1"/>
        <v>59</v>
      </c>
      <c r="J20" s="11">
        <f t="shared" si="2"/>
        <v>59</v>
      </c>
      <c r="K20" s="21" t="s">
        <v>233</v>
      </c>
    </row>
    <row r="21" spans="1:11">
      <c r="A21" s="21" t="s">
        <v>205</v>
      </c>
      <c r="B21" s="21" t="s">
        <v>234</v>
      </c>
      <c r="C21" s="21" t="s">
        <v>235</v>
      </c>
      <c r="D21" s="21" t="s">
        <v>190</v>
      </c>
      <c r="E21" s="22">
        <v>1151.4000000000001</v>
      </c>
      <c r="F21" s="11">
        <v>1151</v>
      </c>
      <c r="G21" s="5" t="s">
        <v>21</v>
      </c>
      <c r="H21" s="11">
        <f t="shared" si="0"/>
        <v>1151</v>
      </c>
      <c r="I21" s="11">
        <f t="shared" si="1"/>
        <v>1151</v>
      </c>
      <c r="J21" s="11">
        <f t="shared" si="2"/>
        <v>1151</v>
      </c>
      <c r="K21" s="21" t="s">
        <v>236</v>
      </c>
    </row>
    <row r="22" spans="1:11">
      <c r="A22" s="21" t="s">
        <v>205</v>
      </c>
      <c r="B22" s="21" t="s">
        <v>237</v>
      </c>
      <c r="C22" s="21" t="s">
        <v>238</v>
      </c>
      <c r="D22" s="21" t="s">
        <v>239</v>
      </c>
      <c r="E22" s="22">
        <v>212.2</v>
      </c>
      <c r="F22" s="11">
        <v>212</v>
      </c>
      <c r="G22" s="5" t="s">
        <v>21</v>
      </c>
      <c r="H22" s="11">
        <f t="shared" si="0"/>
        <v>212</v>
      </c>
      <c r="I22" s="11">
        <f t="shared" si="1"/>
        <v>212</v>
      </c>
      <c r="J22" s="11">
        <f t="shared" si="2"/>
        <v>212</v>
      </c>
      <c r="K22" s="21" t="s">
        <v>240</v>
      </c>
    </row>
    <row r="23" spans="1:11">
      <c r="A23" s="21" t="s">
        <v>205</v>
      </c>
      <c r="B23" s="21" t="s">
        <v>237</v>
      </c>
      <c r="C23" s="21" t="s">
        <v>238</v>
      </c>
      <c r="D23" s="21" t="s">
        <v>241</v>
      </c>
      <c r="E23" s="22">
        <v>200.9</v>
      </c>
      <c r="F23" s="11">
        <v>201</v>
      </c>
      <c r="G23" s="5" t="s">
        <v>21</v>
      </c>
      <c r="H23" s="11">
        <f t="shared" si="0"/>
        <v>201</v>
      </c>
      <c r="I23" s="11">
        <f t="shared" si="1"/>
        <v>201</v>
      </c>
      <c r="J23" s="11">
        <f t="shared" si="2"/>
        <v>201</v>
      </c>
      <c r="K23" s="21" t="s">
        <v>242</v>
      </c>
    </row>
    <row r="24" spans="1:11" ht="37.5">
      <c r="A24" s="21" t="s">
        <v>205</v>
      </c>
      <c r="B24" s="21" t="s">
        <v>243</v>
      </c>
      <c r="C24" s="21" t="s">
        <v>244</v>
      </c>
      <c r="D24" s="21" t="s">
        <v>245</v>
      </c>
      <c r="E24" s="22">
        <v>8.5</v>
      </c>
      <c r="F24" s="11">
        <v>9</v>
      </c>
      <c r="G24" s="5" t="s">
        <v>21</v>
      </c>
      <c r="H24" s="11">
        <f t="shared" si="0"/>
        <v>9</v>
      </c>
      <c r="I24" s="11">
        <f t="shared" si="1"/>
        <v>9</v>
      </c>
      <c r="J24" s="11">
        <f t="shared" si="2"/>
        <v>9</v>
      </c>
      <c r="K24" s="21" t="s">
        <v>246</v>
      </c>
    </row>
    <row r="25" spans="1:11" ht="24.95">
      <c r="A25" s="21" t="s">
        <v>205</v>
      </c>
      <c r="B25" s="21" t="s">
        <v>247</v>
      </c>
      <c r="C25" s="21" t="s">
        <v>248</v>
      </c>
      <c r="D25" s="21" t="s">
        <v>164</v>
      </c>
      <c r="E25" s="22">
        <v>51.4</v>
      </c>
      <c r="F25" s="11">
        <v>51</v>
      </c>
      <c r="G25" s="5" t="s">
        <v>21</v>
      </c>
      <c r="H25" s="11">
        <f t="shared" si="0"/>
        <v>51</v>
      </c>
      <c r="I25" s="11">
        <f t="shared" si="1"/>
        <v>51</v>
      </c>
      <c r="J25" s="11">
        <f t="shared" si="2"/>
        <v>51</v>
      </c>
      <c r="K25" s="21" t="s">
        <v>249</v>
      </c>
    </row>
    <row r="26" spans="1:11" ht="24.95">
      <c r="A26" s="21" t="s">
        <v>205</v>
      </c>
      <c r="B26" s="21" t="s">
        <v>247</v>
      </c>
      <c r="C26" s="21" t="s">
        <v>248</v>
      </c>
      <c r="D26" s="21" t="s">
        <v>250</v>
      </c>
      <c r="E26" s="22">
        <v>47.4</v>
      </c>
      <c r="F26" s="11">
        <v>47</v>
      </c>
      <c r="G26" s="5" t="s">
        <v>21</v>
      </c>
      <c r="H26" s="11">
        <f t="shared" si="0"/>
        <v>47</v>
      </c>
      <c r="I26" s="11">
        <f t="shared" si="1"/>
        <v>47</v>
      </c>
      <c r="J26" s="11">
        <f t="shared" si="2"/>
        <v>47</v>
      </c>
      <c r="K26" s="21" t="s">
        <v>251</v>
      </c>
    </row>
    <row r="27" spans="1:11" ht="24.95">
      <c r="A27" s="21" t="s">
        <v>205</v>
      </c>
      <c r="B27" s="21" t="s">
        <v>252</v>
      </c>
      <c r="C27" s="21" t="s">
        <v>253</v>
      </c>
      <c r="D27" s="21" t="s">
        <v>254</v>
      </c>
      <c r="E27" s="22">
        <v>2.7</v>
      </c>
      <c r="F27" s="11">
        <v>3</v>
      </c>
      <c r="G27" s="5" t="s">
        <v>21</v>
      </c>
      <c r="H27" s="11">
        <f t="shared" si="0"/>
        <v>3</v>
      </c>
      <c r="I27" s="11">
        <f t="shared" si="1"/>
        <v>3</v>
      </c>
      <c r="J27" s="11">
        <f t="shared" si="2"/>
        <v>3</v>
      </c>
      <c r="K27" s="21" t="s">
        <v>255</v>
      </c>
    </row>
    <row r="28" spans="1:11" ht="24.95">
      <c r="A28" s="21" t="s">
        <v>205</v>
      </c>
      <c r="B28" s="21" t="s">
        <v>252</v>
      </c>
      <c r="C28" s="21" t="s">
        <v>253</v>
      </c>
      <c r="D28" s="21" t="s">
        <v>256</v>
      </c>
      <c r="E28" s="22">
        <v>2.6</v>
      </c>
      <c r="F28" s="11">
        <v>3</v>
      </c>
      <c r="G28" s="5" t="s">
        <v>21</v>
      </c>
      <c r="H28" s="11">
        <f t="shared" si="0"/>
        <v>3</v>
      </c>
      <c r="I28" s="11">
        <f t="shared" si="1"/>
        <v>3</v>
      </c>
      <c r="J28" s="11">
        <f t="shared" si="2"/>
        <v>3</v>
      </c>
      <c r="K28" s="21" t="s">
        <v>255</v>
      </c>
    </row>
    <row r="29" spans="1:11" ht="50.1">
      <c r="A29" s="21" t="s">
        <v>205</v>
      </c>
      <c r="B29" s="21" t="s">
        <v>257</v>
      </c>
      <c r="C29" s="21" t="s">
        <v>258</v>
      </c>
      <c r="D29" s="21" t="s">
        <v>259</v>
      </c>
      <c r="E29" s="22">
        <v>18.8</v>
      </c>
      <c r="F29" s="11">
        <v>19</v>
      </c>
      <c r="G29" s="5" t="s">
        <v>21</v>
      </c>
      <c r="H29" s="11">
        <f t="shared" si="0"/>
        <v>19</v>
      </c>
      <c r="I29" s="11">
        <f t="shared" si="1"/>
        <v>19</v>
      </c>
      <c r="J29" s="11">
        <f t="shared" si="2"/>
        <v>19</v>
      </c>
      <c r="K29" s="21" t="s">
        <v>260</v>
      </c>
    </row>
    <row r="30" spans="1:11" ht="50.1">
      <c r="A30" s="21" t="s">
        <v>205</v>
      </c>
      <c r="B30" s="21" t="s">
        <v>257</v>
      </c>
      <c r="C30" s="21" t="s">
        <v>258</v>
      </c>
      <c r="D30" s="21" t="s">
        <v>261</v>
      </c>
      <c r="E30" s="22">
        <v>27.4</v>
      </c>
      <c r="F30" s="11">
        <v>27</v>
      </c>
      <c r="G30" s="5" t="s">
        <v>21</v>
      </c>
      <c r="H30" s="11">
        <f t="shared" si="0"/>
        <v>27</v>
      </c>
      <c r="I30" s="11">
        <f t="shared" si="1"/>
        <v>27</v>
      </c>
      <c r="J30" s="11">
        <f t="shared" si="2"/>
        <v>27</v>
      </c>
      <c r="K30" s="21" t="s">
        <v>262</v>
      </c>
    </row>
    <row r="31" spans="1:11" ht="50.1">
      <c r="A31" s="21" t="s">
        <v>205</v>
      </c>
      <c r="B31" s="21" t="s">
        <v>257</v>
      </c>
      <c r="C31" s="21" t="s">
        <v>258</v>
      </c>
      <c r="D31" s="21" t="s">
        <v>263</v>
      </c>
      <c r="E31" s="22">
        <v>33.4</v>
      </c>
      <c r="F31" s="11">
        <v>33</v>
      </c>
      <c r="G31" s="5" t="s">
        <v>21</v>
      </c>
      <c r="H31" s="11">
        <f t="shared" si="0"/>
        <v>33</v>
      </c>
      <c r="I31" s="11">
        <f t="shared" si="1"/>
        <v>33</v>
      </c>
      <c r="J31" s="11">
        <f t="shared" si="2"/>
        <v>33</v>
      </c>
      <c r="K31" s="21" t="s">
        <v>264</v>
      </c>
    </row>
    <row r="32" spans="1:11" ht="50.1">
      <c r="A32" s="21" t="s">
        <v>205</v>
      </c>
      <c r="B32" s="21" t="s">
        <v>257</v>
      </c>
      <c r="C32" s="21" t="s">
        <v>258</v>
      </c>
      <c r="D32" s="21" t="s">
        <v>265</v>
      </c>
      <c r="E32" s="22">
        <v>20</v>
      </c>
      <c r="F32" s="11">
        <v>20</v>
      </c>
      <c r="G32" s="5" t="s">
        <v>21</v>
      </c>
      <c r="H32" s="11">
        <f t="shared" si="0"/>
        <v>20</v>
      </c>
      <c r="I32" s="11">
        <f t="shared" si="1"/>
        <v>20</v>
      </c>
      <c r="J32" s="11">
        <f t="shared" si="2"/>
        <v>20</v>
      </c>
      <c r="K32" s="21" t="s">
        <v>266</v>
      </c>
    </row>
    <row r="33" spans="1:11" ht="50.1">
      <c r="A33" s="21" t="s">
        <v>205</v>
      </c>
      <c r="B33" s="21" t="s">
        <v>267</v>
      </c>
      <c r="C33" s="21" t="s">
        <v>268</v>
      </c>
      <c r="D33" s="21" t="s">
        <v>269</v>
      </c>
      <c r="E33" s="22">
        <v>74.400000000000006</v>
      </c>
      <c r="F33" s="11">
        <v>74</v>
      </c>
      <c r="G33" s="5" t="s">
        <v>21</v>
      </c>
      <c r="H33" s="11">
        <f t="shared" si="0"/>
        <v>74</v>
      </c>
      <c r="I33" s="11">
        <f t="shared" si="1"/>
        <v>74</v>
      </c>
      <c r="J33" s="11">
        <f t="shared" si="2"/>
        <v>74</v>
      </c>
      <c r="K33" s="21" t="s">
        <v>270</v>
      </c>
    </row>
    <row r="34" spans="1:11">
      <c r="A34" s="21" t="s">
        <v>1</v>
      </c>
      <c r="B34" s="21" t="s">
        <v>1</v>
      </c>
      <c r="C34" s="21" t="s">
        <v>1</v>
      </c>
      <c r="D34" s="21" t="s">
        <v>1</v>
      </c>
      <c r="E34" s="21" t="s">
        <v>1</v>
      </c>
      <c r="F34" s="21" t="s">
        <v>1</v>
      </c>
      <c r="G34" s="21" t="s">
        <v>1</v>
      </c>
      <c r="H34" s="21" t="s">
        <v>1</v>
      </c>
      <c r="I34" s="21" t="s">
        <v>1</v>
      </c>
      <c r="J34" s="21" t="s">
        <v>1</v>
      </c>
      <c r="K34" s="21" t="s">
        <v>1</v>
      </c>
    </row>
    <row r="35" spans="1:11" ht="12.95">
      <c r="A35" s="21" t="s">
        <v>1</v>
      </c>
      <c r="B35" s="40" t="s">
        <v>36</v>
      </c>
      <c r="C35" s="21" t="s">
        <v>1</v>
      </c>
      <c r="D35" s="21" t="s">
        <v>1</v>
      </c>
      <c r="E35" s="21" t="s">
        <v>1</v>
      </c>
      <c r="F35" s="15">
        <f>SUM(F10:F33)</f>
        <v>3799</v>
      </c>
      <c r="G35" s="15"/>
      <c r="H35" s="15">
        <f>F35</f>
        <v>3799</v>
      </c>
      <c r="I35" s="15">
        <f>F35</f>
        <v>3799</v>
      </c>
      <c r="J35" s="15">
        <f>F35</f>
        <v>3799</v>
      </c>
      <c r="K35" s="21" t="s">
        <v>1</v>
      </c>
    </row>
    <row r="36" spans="1:11">
      <c r="A36" s="9" t="s">
        <v>1</v>
      </c>
      <c r="B36" s="9"/>
      <c r="C36" s="9"/>
      <c r="D36" s="9"/>
      <c r="E36" s="9"/>
      <c r="F36" s="9"/>
      <c r="G36" s="9"/>
      <c r="H36" s="9"/>
      <c r="I36" s="9"/>
      <c r="J36" s="9"/>
      <c r="K36" s="9"/>
    </row>
    <row r="37" spans="1:11" ht="12.75" customHeight="1">
      <c r="A37" s="46" t="s">
        <v>37</v>
      </c>
      <c r="B37" s="42" t="s">
        <v>1</v>
      </c>
      <c r="C37" s="42" t="s">
        <v>1</v>
      </c>
      <c r="D37" s="42" t="s">
        <v>1</v>
      </c>
      <c r="E37" s="42" t="s">
        <v>1</v>
      </c>
      <c r="F37" s="42" t="s">
        <v>1</v>
      </c>
      <c r="G37" s="42" t="s">
        <v>1</v>
      </c>
      <c r="H37" s="42" t="s">
        <v>1</v>
      </c>
      <c r="I37" s="42" t="s">
        <v>1</v>
      </c>
      <c r="J37" s="42" t="s">
        <v>1</v>
      </c>
      <c r="K37" s="9" t="s">
        <v>1</v>
      </c>
    </row>
    <row r="38" spans="1:11">
      <c r="A38" s="42" t="s">
        <v>1</v>
      </c>
      <c r="B38" s="42" t="s">
        <v>1</v>
      </c>
      <c r="C38" s="42" t="s">
        <v>1</v>
      </c>
      <c r="D38" s="42" t="s">
        <v>1</v>
      </c>
      <c r="E38" s="42" t="s">
        <v>1</v>
      </c>
      <c r="F38" s="42" t="s">
        <v>1</v>
      </c>
      <c r="G38" s="42" t="s">
        <v>1</v>
      </c>
      <c r="H38" s="42" t="s">
        <v>1</v>
      </c>
      <c r="I38" s="42" t="s">
        <v>1</v>
      </c>
      <c r="J38" s="42" t="s">
        <v>1</v>
      </c>
      <c r="K38" s="9" t="s">
        <v>1</v>
      </c>
    </row>
    <row r="39" spans="1:11">
      <c r="A39" s="42" t="s">
        <v>1</v>
      </c>
      <c r="B39" s="42" t="s">
        <v>1</v>
      </c>
      <c r="C39" s="42" t="s">
        <v>1</v>
      </c>
      <c r="D39" s="42" t="s">
        <v>1</v>
      </c>
      <c r="E39" s="42" t="s">
        <v>1</v>
      </c>
      <c r="F39" s="42" t="s">
        <v>1</v>
      </c>
      <c r="G39" s="42" t="s">
        <v>1</v>
      </c>
      <c r="H39" s="42" t="s">
        <v>1</v>
      </c>
      <c r="I39" s="42" t="s">
        <v>1</v>
      </c>
      <c r="J39" s="42" t="s">
        <v>1</v>
      </c>
      <c r="K39" s="9"/>
    </row>
    <row r="40" spans="1:11">
      <c r="A40" s="9" t="s">
        <v>1</v>
      </c>
      <c r="B40" s="9"/>
      <c r="C40" s="9"/>
      <c r="D40" s="9"/>
      <c r="E40" s="9"/>
      <c r="F40" s="9"/>
      <c r="G40" s="9"/>
      <c r="H40" s="9"/>
      <c r="I40" s="9"/>
      <c r="J40" s="9"/>
      <c r="K40" s="9"/>
    </row>
    <row r="41" spans="1:11" ht="12.75" customHeight="1">
      <c r="A41" s="46" t="s">
        <v>38</v>
      </c>
      <c r="B41" s="42" t="s">
        <v>1</v>
      </c>
      <c r="C41" s="42" t="s">
        <v>1</v>
      </c>
      <c r="D41" s="42" t="s">
        <v>1</v>
      </c>
      <c r="E41" s="42" t="s">
        <v>1</v>
      </c>
      <c r="F41" s="42" t="s">
        <v>1</v>
      </c>
      <c r="G41" s="42" t="s">
        <v>1</v>
      </c>
      <c r="H41" s="42" t="s">
        <v>1</v>
      </c>
      <c r="I41" s="42" t="s">
        <v>1</v>
      </c>
      <c r="J41" s="42" t="s">
        <v>1</v>
      </c>
      <c r="K41" s="9" t="s">
        <v>1</v>
      </c>
    </row>
    <row r="42" spans="1:11">
      <c r="A42" s="42" t="s">
        <v>1</v>
      </c>
      <c r="B42" s="42" t="s">
        <v>1</v>
      </c>
      <c r="C42" s="42" t="s">
        <v>1</v>
      </c>
      <c r="D42" s="42" t="s">
        <v>1</v>
      </c>
      <c r="E42" s="42" t="s">
        <v>1</v>
      </c>
      <c r="F42" s="42" t="s">
        <v>1</v>
      </c>
      <c r="G42" s="42" t="s">
        <v>1</v>
      </c>
      <c r="H42" s="42" t="s">
        <v>1</v>
      </c>
      <c r="I42" s="42" t="s">
        <v>1</v>
      </c>
      <c r="J42" s="42" t="s">
        <v>1</v>
      </c>
      <c r="K42" s="9" t="s">
        <v>1</v>
      </c>
    </row>
    <row r="43" spans="1:11">
      <c r="A43" s="42" t="s">
        <v>1</v>
      </c>
      <c r="B43" s="42" t="s">
        <v>1</v>
      </c>
      <c r="C43" s="42" t="s">
        <v>1</v>
      </c>
      <c r="D43" s="42" t="s">
        <v>1</v>
      </c>
      <c r="E43" s="42" t="s">
        <v>1</v>
      </c>
      <c r="F43" s="42" t="s">
        <v>1</v>
      </c>
      <c r="G43" s="42" t="s">
        <v>1</v>
      </c>
      <c r="H43" s="42" t="s">
        <v>1</v>
      </c>
      <c r="I43" s="42" t="s">
        <v>1</v>
      </c>
      <c r="J43" s="42" t="s">
        <v>1</v>
      </c>
      <c r="K43" s="9"/>
    </row>
    <row r="44" spans="1:11">
      <c r="A44" s="42" t="s">
        <v>1</v>
      </c>
      <c r="B44" s="42" t="s">
        <v>1</v>
      </c>
      <c r="C44" s="42" t="s">
        <v>1</v>
      </c>
      <c r="D44" s="42" t="s">
        <v>1</v>
      </c>
      <c r="E44" s="42" t="s">
        <v>1</v>
      </c>
      <c r="F44" s="42" t="s">
        <v>1</v>
      </c>
      <c r="G44" s="42" t="s">
        <v>1</v>
      </c>
      <c r="H44" s="42" t="s">
        <v>1</v>
      </c>
      <c r="I44" s="42" t="s">
        <v>1</v>
      </c>
      <c r="J44" s="42" t="s">
        <v>1</v>
      </c>
      <c r="K44" s="9"/>
    </row>
    <row r="45" spans="1:11">
      <c r="A45" s="9" t="s">
        <v>1</v>
      </c>
      <c r="B45" s="9"/>
      <c r="C45" s="9"/>
      <c r="D45" s="9"/>
      <c r="E45" s="9"/>
      <c r="F45" s="9"/>
      <c r="G45" s="9"/>
      <c r="H45" s="9"/>
      <c r="I45" s="9"/>
      <c r="J45" s="9"/>
      <c r="K45" s="9"/>
    </row>
    <row r="46" spans="1:11" ht="12.75" customHeight="1">
      <c r="A46" s="46" t="s">
        <v>39</v>
      </c>
      <c r="B46" s="42" t="s">
        <v>1</v>
      </c>
      <c r="C46" s="42" t="s">
        <v>1</v>
      </c>
      <c r="D46" s="42" t="s">
        <v>1</v>
      </c>
      <c r="E46" s="42" t="s">
        <v>1</v>
      </c>
      <c r="F46" s="42" t="s">
        <v>1</v>
      </c>
      <c r="G46" s="42" t="s">
        <v>1</v>
      </c>
      <c r="H46" s="42" t="s">
        <v>1</v>
      </c>
      <c r="I46" s="42" t="s">
        <v>1</v>
      </c>
      <c r="J46" s="42" t="s">
        <v>1</v>
      </c>
      <c r="K46" s="9" t="s">
        <v>1</v>
      </c>
    </row>
    <row r="47" spans="1:11">
      <c r="A47" s="42" t="s">
        <v>1</v>
      </c>
      <c r="B47" s="42" t="s">
        <v>1</v>
      </c>
      <c r="C47" s="42" t="s">
        <v>1</v>
      </c>
      <c r="D47" s="42" t="s">
        <v>1</v>
      </c>
      <c r="E47" s="42" t="s">
        <v>1</v>
      </c>
      <c r="F47" s="42" t="s">
        <v>1</v>
      </c>
      <c r="G47" s="42" t="s">
        <v>1</v>
      </c>
      <c r="H47" s="42" t="s">
        <v>1</v>
      </c>
      <c r="I47" s="42" t="s">
        <v>1</v>
      </c>
      <c r="J47" s="42" t="s">
        <v>1</v>
      </c>
      <c r="K47" s="9" t="s">
        <v>1</v>
      </c>
    </row>
    <row r="48" spans="1:11">
      <c r="A48" s="9" t="s">
        <v>1</v>
      </c>
      <c r="B48" s="9"/>
      <c r="C48" s="9"/>
      <c r="D48" s="9"/>
      <c r="E48" s="9"/>
      <c r="F48" s="9"/>
      <c r="G48" s="9"/>
      <c r="H48" s="9"/>
      <c r="I48" s="9"/>
      <c r="J48" s="9"/>
      <c r="K48" s="9"/>
    </row>
    <row r="49" spans="1:11" ht="12.75" customHeight="1">
      <c r="A49" s="46" t="s">
        <v>40</v>
      </c>
      <c r="B49" s="42" t="s">
        <v>1</v>
      </c>
      <c r="C49" s="42" t="s">
        <v>1</v>
      </c>
      <c r="D49" s="42" t="s">
        <v>1</v>
      </c>
      <c r="E49" s="42" t="s">
        <v>1</v>
      </c>
      <c r="F49" s="42" t="s">
        <v>1</v>
      </c>
      <c r="G49" s="42" t="s">
        <v>1</v>
      </c>
      <c r="H49" s="42" t="s">
        <v>1</v>
      </c>
      <c r="I49" s="42" t="s">
        <v>1</v>
      </c>
      <c r="J49" s="42" t="s">
        <v>1</v>
      </c>
      <c r="K49" s="9" t="s">
        <v>1</v>
      </c>
    </row>
    <row r="50" spans="1:11">
      <c r="A50" s="42" t="s">
        <v>1</v>
      </c>
      <c r="B50" s="42" t="s">
        <v>1</v>
      </c>
      <c r="C50" s="42" t="s">
        <v>1</v>
      </c>
      <c r="D50" s="42" t="s">
        <v>1</v>
      </c>
      <c r="E50" s="42" t="s">
        <v>1</v>
      </c>
      <c r="F50" s="42" t="s">
        <v>1</v>
      </c>
      <c r="G50" s="42" t="s">
        <v>1</v>
      </c>
      <c r="H50" s="42" t="s">
        <v>1</v>
      </c>
      <c r="I50" s="42" t="s">
        <v>1</v>
      </c>
      <c r="J50" s="42" t="s">
        <v>1</v>
      </c>
      <c r="K50" s="9" t="s">
        <v>1</v>
      </c>
    </row>
    <row r="51" spans="1:11">
      <c r="A51" s="42" t="s">
        <v>1</v>
      </c>
      <c r="B51" s="42" t="s">
        <v>1</v>
      </c>
      <c r="C51" s="42" t="s">
        <v>1</v>
      </c>
      <c r="D51" s="42" t="s">
        <v>1</v>
      </c>
      <c r="E51" s="42" t="s">
        <v>1</v>
      </c>
      <c r="F51" s="42" t="s">
        <v>1</v>
      </c>
      <c r="G51" s="42" t="s">
        <v>1</v>
      </c>
      <c r="H51" s="42" t="s">
        <v>1</v>
      </c>
      <c r="I51" s="42" t="s">
        <v>1</v>
      </c>
      <c r="J51" s="42" t="s">
        <v>1</v>
      </c>
      <c r="K51" s="9"/>
    </row>
    <row r="52" spans="1:11">
      <c r="A52" s="42" t="s">
        <v>1</v>
      </c>
      <c r="B52" s="42" t="s">
        <v>1</v>
      </c>
      <c r="C52" s="42" t="s">
        <v>1</v>
      </c>
      <c r="D52" s="42" t="s">
        <v>1</v>
      </c>
      <c r="E52" s="42" t="s">
        <v>1</v>
      </c>
      <c r="F52" s="42" t="s">
        <v>1</v>
      </c>
      <c r="G52" s="42" t="s">
        <v>1</v>
      </c>
      <c r="H52" s="42" t="s">
        <v>1</v>
      </c>
      <c r="I52" s="42" t="s">
        <v>1</v>
      </c>
      <c r="J52" s="42" t="s">
        <v>1</v>
      </c>
      <c r="K52" s="9"/>
    </row>
    <row r="53" spans="1:11">
      <c r="A53" s="9" t="s">
        <v>1</v>
      </c>
      <c r="B53" s="9"/>
      <c r="C53" s="9"/>
      <c r="D53" s="9"/>
      <c r="E53" s="9"/>
      <c r="F53" s="9"/>
      <c r="G53" s="9"/>
      <c r="H53" s="9"/>
      <c r="I53" s="9"/>
      <c r="J53" s="9"/>
      <c r="K53" s="9"/>
    </row>
  </sheetData>
  <mergeCells count="12">
    <mergeCell ref="A1:K1"/>
    <mergeCell ref="A2:K2"/>
    <mergeCell ref="A4:E4"/>
    <mergeCell ref="F4:H4"/>
    <mergeCell ref="A41:J44"/>
    <mergeCell ref="A46:J47"/>
    <mergeCell ref="A49:J52"/>
    <mergeCell ref="A5:E5"/>
    <mergeCell ref="F5:H5"/>
    <mergeCell ref="A6:E6"/>
    <mergeCell ref="F6:H6"/>
    <mergeCell ref="A37:J3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29f62856-1543-49d4-a736-4569d363f533" ContentTypeId="0x0101"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3f09c3df709400db2417a7161762d62 xmlns="4ffa91fb-a0ff-4ac5-b2db-65c790d184a4">
      <Terms xmlns="http://schemas.microsoft.com/office/infopath/2007/PartnerControls"/>
    </e3f09c3df709400db2417a7161762d62>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2020-04-17T13:17:55+00:00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lcf76f155ced4ddcb4097134ff3c332f xmlns="905a4662-6dfc-440e-98fd-642ec5771328">
      <Terms xmlns="http://schemas.microsoft.com/office/infopath/2007/PartnerControls"/>
    </lcf76f155ced4ddcb4097134ff3c332f>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13F261F9C2EFB24ABA35C5C2B7BA91EB" ma:contentTypeVersion="23" ma:contentTypeDescription="Create a new document." ma:contentTypeScope="" ma:versionID="b61a4e8bf7c903e47f7678968a83b44e">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905a4662-6dfc-440e-98fd-642ec5771328" xmlns:ns6="7d8dd676-26ca-4e08-b90f-b4e0026a58ac" targetNamespace="http://schemas.microsoft.com/office/2006/metadata/properties" ma:root="true" ma:fieldsID="5f327b99cabe448bbdc3801b736f97f1" ns1:_="" ns2:_="" ns3:_="" ns4:_="" ns5:_="" ns6:_="">
    <xsd:import namespace="http://schemas.microsoft.com/sharepoint/v3"/>
    <xsd:import namespace="4ffa91fb-a0ff-4ac5-b2db-65c790d184a4"/>
    <xsd:import namespace="http://schemas.microsoft.com/sharepoint.v3"/>
    <xsd:import namespace="http://schemas.microsoft.com/sharepoint/v3/fields"/>
    <xsd:import namespace="905a4662-6dfc-440e-98fd-642ec5771328"/>
    <xsd:import namespace="7d8dd676-26ca-4e08-b90f-b4e0026a58ac"/>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2:e3f09c3df709400db2417a7161762d62" minOccurs="0"/>
                <xsd:element ref="ns5:MediaServiceMetadata" minOccurs="0"/>
                <xsd:element ref="ns5:MediaServiceFastMetadata" minOccurs="0"/>
                <xsd:element ref="ns6:SharedWithUsers" minOccurs="0"/>
                <xsd:element ref="ns6:SharedWithDetails" minOccurs="0"/>
                <xsd:element ref="ns5:MediaServiceEventHashCode" minOccurs="0"/>
                <xsd:element ref="ns5:MediaServiceGenerationTime" minOccurs="0"/>
                <xsd:element ref="ns5:MediaServiceAutoTags" minOccurs="0"/>
                <xsd:element ref="ns5:MediaServiceOCR" minOccurs="0"/>
                <xsd:element ref="ns5:MediaServiceDateTaken" minOccurs="0"/>
                <xsd:element ref="ns1:_ip_UnifiedCompliancePolicyProperties" minOccurs="0"/>
                <xsd:element ref="ns1:_ip_UnifiedCompliancePolicyUIAction" minOccurs="0"/>
                <xsd:element ref="ns5:MediaServiceLocation" minOccurs="0"/>
                <xsd:element ref="ns5:MediaLengthInSeconds" minOccurs="0"/>
                <xsd:element ref="ns5:lcf76f155ced4ddcb4097134ff3c332f"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8" nillable="true" ma:displayName="Unified Compliance Policy Properties" ma:hidden="true" ma:internalName="_ip_UnifiedCompliancePolicyProperties">
      <xsd:simpleType>
        <xsd:restriction base="dms:Note"/>
      </xsd:simpleType>
    </xsd:element>
    <xsd:element name="_ip_UnifiedCompliancePolicyUIAction" ma:index="3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description="" ma:hidden="true" ma:list="{aec54597-794d-48fd-aaaa-4eaa50f4ff1d}" ma:internalName="TaxCatchAllLabel" ma:readOnly="true" ma:showField="CatchAllDataLabel" ma:web="7d8dd676-26ca-4e08-b90f-b4e0026a58ac">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description="" ma:hidden="true" ma:list="{aec54597-794d-48fd-aaaa-4eaa50f4ff1d}" ma:internalName="TaxCatchAll" ma:showField="CatchAllData" ma:web="7d8dd676-26ca-4e08-b90f-b4e0026a58ac">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05a4662-6dfc-440e-98fd-642ec5771328" elementFormDefault="qualified">
    <xsd:import namespace="http://schemas.microsoft.com/office/2006/documentManagement/types"/>
    <xsd:import namespace="http://schemas.microsoft.com/office/infopath/2007/PartnerControls"/>
    <xsd:element name="MediaServiceMetadata" ma:index="29" nillable="true" ma:displayName="MediaServiceMetadata" ma:hidden="true" ma:internalName="MediaServiceMetadata" ma:readOnly="true">
      <xsd:simpleType>
        <xsd:restriction base="dms:Note"/>
      </xsd:simpleType>
    </xsd:element>
    <xsd:element name="MediaServiceFastMetadata" ma:index="30" nillable="true" ma:displayName="MediaServiceFastMetadata" ma:hidden="true" ma:internalName="MediaServiceFastMetadata" ma:readOnly="true">
      <xsd:simpleType>
        <xsd:restriction base="dms:Note"/>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ServiceAutoTags" ma:index="35" nillable="true" ma:displayName="Tags" ma:internalName="MediaServiceAutoTags" ma:readOnly="true">
      <xsd:simpleType>
        <xsd:restriction base="dms:Text"/>
      </xsd:simpleType>
    </xsd:element>
    <xsd:element name="MediaServiceOCR" ma:index="36" nillable="true" ma:displayName="Extracted Text" ma:internalName="MediaServiceOCR" ma:readOnly="true">
      <xsd:simpleType>
        <xsd:restriction base="dms:Note">
          <xsd:maxLength value="255"/>
        </xsd:restriction>
      </xsd:simpleType>
    </xsd:element>
    <xsd:element name="MediaServiceDateTaken" ma:index="37" nillable="true" ma:displayName="MediaServiceDateTaken" ma:hidden="true" ma:internalName="MediaServiceDateTaken" ma:readOnly="true">
      <xsd:simpleType>
        <xsd:restriction base="dms:Text"/>
      </xsd:simpleType>
    </xsd:element>
    <xsd:element name="MediaServiceLocation" ma:index="40" nillable="true" ma:displayName="Location" ma:internalName="MediaServiceLocation" ma:readOnly="true">
      <xsd:simpleType>
        <xsd:restriction base="dms:Text"/>
      </xsd:simpleType>
    </xsd:element>
    <xsd:element name="MediaLengthInSeconds" ma:index="41" nillable="true" ma:displayName="MediaLengthInSeconds" ma:hidden="true" ma:internalName="MediaLengthInSeconds" ma:readOnly="true">
      <xsd:simpleType>
        <xsd:restriction base="dms:Unknown"/>
      </xsd:simpleType>
    </xsd:element>
    <xsd:element name="lcf76f155ced4ddcb4097134ff3c332f" ma:index="43"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4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d8dd676-26ca-4e08-b90f-b4e0026a58ac" elementFormDefault="qualified">
    <xsd:import namespace="http://schemas.microsoft.com/office/2006/documentManagement/types"/>
    <xsd:import namespace="http://schemas.microsoft.com/office/infopath/2007/PartnerControls"/>
    <xsd:element name="SharedWithUsers" ma:index="3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5A28568-FD93-4192-B917-54AACAAC0632}"/>
</file>

<file path=customXml/itemProps2.xml><?xml version="1.0" encoding="utf-8"?>
<ds:datastoreItem xmlns:ds="http://schemas.openxmlformats.org/officeDocument/2006/customXml" ds:itemID="{33BE551C-0578-40CD-8F1A-A050A98703EE}"/>
</file>

<file path=customXml/itemProps3.xml><?xml version="1.0" encoding="utf-8"?>
<ds:datastoreItem xmlns:ds="http://schemas.openxmlformats.org/officeDocument/2006/customXml" ds:itemID="{67A24B05-7296-43B7-A129-679DABB392D2}"/>
</file>

<file path=customXml/itemProps4.xml><?xml version="1.0" encoding="utf-8"?>
<ds:datastoreItem xmlns:ds="http://schemas.openxmlformats.org/officeDocument/2006/customXml" ds:itemID="{F2EF34FC-3D6C-40B3-81FB-31B039DBA06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Riedel, Morgan</cp:lastModifiedBy>
  <cp:revision/>
  <dcterms:created xsi:type="dcterms:W3CDTF">2020-04-17T13:17:58Z</dcterms:created>
  <dcterms:modified xsi:type="dcterms:W3CDTF">2024-03-04T16:40:21Z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0x01010013F261F9C2EFB24ABA35C5C2B7BA91EB</vt:lpwstr>
  </property>
  <property fmtid="{D5CDD505-2E9C-101B-9397-08002B2CF9AE}" pid="3" name="TaxKeyword">
    <vt:lpwstr/>
  </property>
  <property fmtid="{D5CDD505-2E9C-101B-9397-08002B2CF9AE}" pid="4" name="EPA Subject">
    <vt:lpwstr/>
  </property>
  <property fmtid="{D5CDD505-2E9C-101B-9397-08002B2CF9AE}" pid="5" name="Document Type">
    <vt:lpwstr/>
  </property>
  <property fmtid="{D5CDD505-2E9C-101B-9397-08002B2CF9AE}" pid="6" name="MediaServiceImageTags">
    <vt:lpwstr/>
  </property>
</Properties>
</file>