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9" documentId="8_{998D364B-F316-4DB1-AFB8-B2D5E6A88710}" xr6:coauthVersionLast="47" xr6:coauthVersionMax="47" xr10:uidLastSave="{BF4BA629-1504-4607-8F9A-BDA115AB1AE5}"/>
  <bookViews>
    <workbookView xWindow="-28920" yWindow="-120" windowWidth="29040" windowHeight="15840" xr2:uid="{655CDA79-C901-4314-A3B7-4994A47C7D40}"/>
  </bookViews>
  <sheets>
    <sheet name="2022 Calculated HFC Prod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B15" i="1"/>
</calcChain>
</file>

<file path=xl/sharedStrings.xml><?xml version="1.0" encoding="utf-8"?>
<sst xmlns="http://schemas.openxmlformats.org/spreadsheetml/2006/main" count="20" uniqueCount="20">
  <si>
    <t>Chemical</t>
  </si>
  <si>
    <t>Total Production (MT)</t>
  </si>
  <si>
    <t>Production for Feedstock (MT)</t>
  </si>
  <si>
    <t>Destruction (MT)</t>
  </si>
  <si>
    <t>Calculated Production (MT)</t>
  </si>
  <si>
    <t>HFC-32</t>
  </si>
  <si>
    <t>HFC-41</t>
  </si>
  <si>
    <t>HFC-125</t>
  </si>
  <si>
    <t>HFC-134</t>
  </si>
  <si>
    <t>HFC-134a</t>
  </si>
  <si>
    <t>HFC-143a</t>
  </si>
  <si>
    <t>HFC-152a</t>
  </si>
  <si>
    <t>HFC-227ea</t>
  </si>
  <si>
    <t>HFC-236ea</t>
  </si>
  <si>
    <t>HFC-245fa</t>
  </si>
  <si>
    <t>HFC-23</t>
  </si>
  <si>
    <t>Total</t>
  </si>
  <si>
    <t>2022 Calculated HFC Production</t>
  </si>
  <si>
    <t>Data current as of:</t>
  </si>
  <si>
    <r>
      <t>Calculated Production (MTCO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</si>
</sst>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#,##0.0_);\(#,##0.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bscript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14" fontId="10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F18"/>
  <sheetViews>
    <sheetView tabSelected="1" workbookViewId="0"/>
  </sheetViews>
  <sheetFormatPr defaultRowHeight="14.5" x14ac:dyDescent="0.35"/>
  <cols>
    <col min="1" max="1" width="29" bestFit="1" customWidth="1"/>
    <col min="2" max="6" width="18" customWidth="1"/>
  </cols>
  <sheetData>
    <row r="1" spans="1:6" x14ac:dyDescent="0.35">
      <c r="A1" s="8" t="s">
        <v>17</v>
      </c>
    </row>
    <row r="2" spans="1:6" x14ac:dyDescent="0.35">
      <c r="A2" s="8"/>
    </row>
    <row r="3" spans="1:6" ht="28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19</v>
      </c>
    </row>
    <row r="4" spans="1:6" x14ac:dyDescent="0.35">
      <c r="A4" s="3" t="s">
        <v>5</v>
      </c>
      <c r="B4" s="4">
        <v>17762</v>
      </c>
      <c r="C4" s="4">
        <v>0</v>
      </c>
      <c r="D4" s="4">
        <v>17.7</v>
      </c>
      <c r="E4" s="4">
        <v>17744.3</v>
      </c>
      <c r="F4" s="4">
        <v>11977387.800000001</v>
      </c>
    </row>
    <row r="5" spans="1:6" x14ac:dyDescent="0.35">
      <c r="A5" s="5" t="s">
        <v>6</v>
      </c>
      <c r="B5" s="4">
        <v>25.4</v>
      </c>
      <c r="C5" s="4">
        <v>1.6</v>
      </c>
      <c r="D5" s="4">
        <v>1.8</v>
      </c>
      <c r="E5" s="4">
        <v>22</v>
      </c>
      <c r="F5" s="4">
        <v>2027.6</v>
      </c>
    </row>
    <row r="6" spans="1:6" x14ac:dyDescent="0.35">
      <c r="A6" s="5" t="s">
        <v>7</v>
      </c>
      <c r="B6" s="4">
        <v>19223.099999999999</v>
      </c>
      <c r="C6" s="4">
        <v>0</v>
      </c>
      <c r="D6" s="4">
        <v>47.4</v>
      </c>
      <c r="E6" s="4">
        <v>19175.7</v>
      </c>
      <c r="F6" s="4">
        <v>67115020.599999994</v>
      </c>
    </row>
    <row r="7" spans="1:6" x14ac:dyDescent="0.35">
      <c r="A7" s="5" t="s">
        <v>8</v>
      </c>
      <c r="B7" s="4">
        <v>516.1</v>
      </c>
      <c r="C7" s="4">
        <v>0</v>
      </c>
      <c r="D7" s="4">
        <v>1.8</v>
      </c>
      <c r="E7" s="4">
        <v>514.29999999999995</v>
      </c>
      <c r="F7" s="4">
        <v>565688.19999999995</v>
      </c>
    </row>
    <row r="8" spans="1:6" x14ac:dyDescent="0.35">
      <c r="A8" s="5" t="s">
        <v>9</v>
      </c>
      <c r="B8" s="4">
        <v>61397.7</v>
      </c>
      <c r="C8" s="4">
        <v>0</v>
      </c>
      <c r="D8" s="4">
        <v>20.8</v>
      </c>
      <c r="E8" s="4">
        <v>61376.9</v>
      </c>
      <c r="F8" s="4">
        <v>87768927.099999994</v>
      </c>
    </row>
    <row r="9" spans="1:6" x14ac:dyDescent="0.35">
      <c r="A9" s="5" t="s">
        <v>10</v>
      </c>
      <c r="B9" s="4">
        <v>42.8</v>
      </c>
      <c r="C9" s="4">
        <v>0</v>
      </c>
      <c r="D9" s="4">
        <v>48.8</v>
      </c>
      <c r="E9" s="4">
        <v>-6.1</v>
      </c>
      <c r="F9" s="4">
        <v>-27136.9</v>
      </c>
    </row>
    <row r="10" spans="1:6" x14ac:dyDescent="0.35">
      <c r="A10" s="5" t="s">
        <v>11</v>
      </c>
      <c r="B10" s="4">
        <v>33453.599999999999</v>
      </c>
      <c r="C10" s="4">
        <v>3797.9</v>
      </c>
      <c r="D10" s="4">
        <v>0.8</v>
      </c>
      <c r="E10" s="4">
        <v>29654.9</v>
      </c>
      <c r="F10" s="4">
        <v>3677202.6</v>
      </c>
    </row>
    <row r="11" spans="1:6" x14ac:dyDescent="0.35">
      <c r="A11" s="5" t="s">
        <v>12</v>
      </c>
      <c r="B11" s="4">
        <v>1365.3</v>
      </c>
      <c r="C11" s="4">
        <v>0</v>
      </c>
      <c r="D11" s="4">
        <v>40.6</v>
      </c>
      <c r="E11" s="4">
        <v>1324.7</v>
      </c>
      <c r="F11" s="4">
        <v>4265637.5</v>
      </c>
    </row>
    <row r="12" spans="1:6" x14ac:dyDescent="0.35">
      <c r="A12" s="5" t="s">
        <v>13</v>
      </c>
      <c r="B12" s="4">
        <v>32.6</v>
      </c>
      <c r="C12" s="4">
        <v>0</v>
      </c>
      <c r="D12" s="4">
        <v>0</v>
      </c>
      <c r="E12" s="4">
        <v>32.6</v>
      </c>
      <c r="F12" s="4">
        <v>44673.4</v>
      </c>
    </row>
    <row r="13" spans="1:6" x14ac:dyDescent="0.35">
      <c r="A13" s="5" t="s">
        <v>14</v>
      </c>
      <c r="B13" s="4">
        <v>17416.2</v>
      </c>
      <c r="C13" s="4">
        <v>13350.2</v>
      </c>
      <c r="D13" s="4">
        <v>3.3</v>
      </c>
      <c r="E13" s="4">
        <v>4062.7</v>
      </c>
      <c r="F13" s="4">
        <v>4184584.1</v>
      </c>
    </row>
    <row r="14" spans="1:6" x14ac:dyDescent="0.35">
      <c r="A14" s="5" t="s">
        <v>15</v>
      </c>
      <c r="B14" s="4">
        <v>745.2</v>
      </c>
      <c r="C14" s="4">
        <v>0</v>
      </c>
      <c r="D14" s="4">
        <v>740</v>
      </c>
      <c r="E14" s="4">
        <v>5.2</v>
      </c>
      <c r="F14" s="4">
        <v>77196.800000000003</v>
      </c>
    </row>
    <row r="15" spans="1:6" x14ac:dyDescent="0.35">
      <c r="A15" s="6" t="s">
        <v>16</v>
      </c>
      <c r="B15" s="7">
        <f>SUM(B4:B14)</f>
        <v>151980</v>
      </c>
      <c r="C15" s="7">
        <f t="shared" ref="C15:F15" si="0">SUM(C4:C14)</f>
        <v>17149.7</v>
      </c>
      <c r="D15" s="7">
        <f t="shared" si="0"/>
        <v>923</v>
      </c>
      <c r="E15" s="7">
        <f t="shared" si="0"/>
        <v>133907.20000000001</v>
      </c>
      <c r="F15" s="7">
        <f t="shared" si="0"/>
        <v>179651208.80000001</v>
      </c>
    </row>
    <row r="17" spans="1:1" x14ac:dyDescent="0.35">
      <c r="A17" s="9" t="s">
        <v>18</v>
      </c>
    </row>
    <row r="18" spans="1:1" x14ac:dyDescent="0.35">
      <c r="A18" s="10">
        <v>45441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Calculated HFC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