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fonline.sharepoint.com/sites/TrackingSystem/Shared Documents/General/4_Communications and Web Support/Publishing Data/2022 Data Release/Excel Tables for Posting/"/>
    </mc:Choice>
  </mc:AlternateContent>
  <xr:revisionPtr revIDLastSave="25" documentId="8_{2E4C6045-0A5F-433C-B2CB-FC68EB08B441}" xr6:coauthVersionLast="47" xr6:coauthVersionMax="47" xr10:uidLastSave="{AC2E530B-647B-46F2-AC4B-4783D71F4F9A}"/>
  <bookViews>
    <workbookView xWindow="-28920" yWindow="-120" windowWidth="29040" windowHeight="15840" xr2:uid="{655CDA79-C901-4314-A3B7-4994A47C7D40}"/>
  </bookViews>
  <sheets>
    <sheet name="2022 HFC EOY Invento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<sst xmlns="http://schemas.openxmlformats.org/spreadsheetml/2006/main" count="26" uniqueCount="26">
  <si>
    <t>Chemical</t>
  </si>
  <si>
    <t>HFC-32</t>
  </si>
  <si>
    <t>HFC-41</t>
  </si>
  <si>
    <t>HFC-125</t>
  </si>
  <si>
    <t>HFC-134</t>
  </si>
  <si>
    <t>HFC-134a</t>
  </si>
  <si>
    <t>HFC-143a</t>
  </si>
  <si>
    <t>HFC-152a</t>
  </si>
  <si>
    <t>HFC-227ea</t>
  </si>
  <si>
    <t>HFC-236ea</t>
  </si>
  <si>
    <t>HFC-245fa</t>
  </si>
  <si>
    <t>HFC-23</t>
  </si>
  <si>
    <t>Total</t>
  </si>
  <si>
    <t>Data current as of:</t>
  </si>
  <si>
    <t>HFC-143</t>
  </si>
  <si>
    <t>HFC-236fa</t>
  </si>
  <si>
    <t>HFC-365mfc</t>
  </si>
  <si>
    <t>HFC-43-10mee</t>
  </si>
  <si>
    <t>HFC-152</t>
  </si>
  <si>
    <t>HFC-236cb</t>
  </si>
  <si>
    <t>HFC-245ca</t>
  </si>
  <si>
    <t>2022 HFC End-of-Year Inventory</t>
  </si>
  <si>
    <t>End-of-Year Inventory (MT)</t>
  </si>
  <si>
    <t>GWP</t>
  </si>
  <si>
    <t>NA</t>
  </si>
  <si>
    <r>
      <t>End-of-Year Inventory (MTCO</t>
    </r>
    <r>
      <rPr>
        <vertAlign val="subscript"/>
        <sz val="10"/>
        <rFont val="Aptos Narrow"/>
        <family val="2"/>
        <scheme val="minor"/>
      </rPr>
      <t>2</t>
    </r>
    <r>
      <rPr>
        <sz val="10"/>
        <rFont val="Aptos Narrow"/>
        <family val="2"/>
        <scheme val="minor"/>
      </rPr>
      <t>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</si>
</sst>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vertAlign val="subscript"/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5" fillId="0" borderId="0" xfId="0" applyFont="1"/>
    <xf numFmtId="14" fontId="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wrapText="1"/>
    </xf>
    <xf numFmtId="164" fontId="3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/>
    <xf numFmtId="16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9FEF-7359-4667-89F9-D34E1B60B383}">
  <dimension ref="A1:D26"/>
  <sheetViews>
    <sheetView tabSelected="1" workbookViewId="0"/>
  </sheetViews>
  <sheetFormatPr defaultRowHeight="14.5" x14ac:dyDescent="0.35"/>
  <cols>
    <col min="1" max="1" width="17" customWidth="1"/>
    <col min="2" max="3" width="23.54296875" customWidth="1"/>
    <col min="4" max="4" width="20.7265625" customWidth="1"/>
    <col min="5" max="6" width="18" customWidth="1"/>
    <col min="7" max="8" width="13.1796875" bestFit="1" customWidth="1"/>
    <col min="9" max="9" width="19.54296875" customWidth="1"/>
  </cols>
  <sheetData>
    <row r="1" spans="1:4" x14ac:dyDescent="0.35">
      <c r="A1" s="1" t="s">
        <v>21</v>
      </c>
    </row>
    <row r="3" spans="1:4" ht="29" x14ac:dyDescent="0.35">
      <c r="A3" s="7" t="s">
        <v>0</v>
      </c>
      <c r="B3" s="6" t="s">
        <v>22</v>
      </c>
      <c r="C3" s="6" t="s">
        <v>25</v>
      </c>
      <c r="D3" s="6" t="s">
        <v>23</v>
      </c>
    </row>
    <row r="4" spans="1:4" x14ac:dyDescent="0.35">
      <c r="A4" s="4" t="s">
        <v>3</v>
      </c>
      <c r="B4" s="5">
        <v>55644.388645387284</v>
      </c>
      <c r="C4" s="5">
        <v>194755360.25885549</v>
      </c>
      <c r="D4" s="8">
        <v>3500</v>
      </c>
    </row>
    <row r="5" spans="1:4" x14ac:dyDescent="0.35">
      <c r="A5" s="4" t="s">
        <v>4</v>
      </c>
      <c r="B5" s="5">
        <v>374.67</v>
      </c>
      <c r="C5" s="5">
        <v>412137</v>
      </c>
      <c r="D5" s="8">
        <v>1100</v>
      </c>
    </row>
    <row r="6" spans="1:4" x14ac:dyDescent="0.35">
      <c r="A6" s="4" t="s">
        <v>5</v>
      </c>
      <c r="B6" s="5">
        <v>52193.858303812369</v>
      </c>
      <c r="C6" s="5">
        <v>74637217.374451682</v>
      </c>
      <c r="D6" s="8">
        <v>1430</v>
      </c>
    </row>
    <row r="7" spans="1:4" x14ac:dyDescent="0.35">
      <c r="A7" s="4" t="s">
        <v>14</v>
      </c>
      <c r="B7" s="5">
        <v>192.21567999999999</v>
      </c>
      <c r="C7" s="5">
        <v>67852.135039999994</v>
      </c>
      <c r="D7" s="8">
        <v>353</v>
      </c>
    </row>
    <row r="8" spans="1:4" x14ac:dyDescent="0.35">
      <c r="A8" s="4" t="s">
        <v>6</v>
      </c>
      <c r="B8" s="5">
        <v>20507.078793363584</v>
      </c>
      <c r="C8" s="5">
        <v>91666642.206335217</v>
      </c>
      <c r="D8" s="8">
        <v>4470</v>
      </c>
    </row>
    <row r="9" spans="1:4" x14ac:dyDescent="0.35">
      <c r="A9" s="4" t="s">
        <v>18</v>
      </c>
      <c r="B9" s="5">
        <v>0</v>
      </c>
      <c r="C9" s="5">
        <v>0</v>
      </c>
      <c r="D9" s="8">
        <v>53</v>
      </c>
    </row>
    <row r="10" spans="1:4" x14ac:dyDescent="0.35">
      <c r="A10" s="4" t="s">
        <v>7</v>
      </c>
      <c r="B10" s="5">
        <v>5076.8907033861469</v>
      </c>
      <c r="C10" s="5">
        <v>629534.44721988216</v>
      </c>
      <c r="D10" s="8">
        <v>124</v>
      </c>
    </row>
    <row r="11" spans="1:4" x14ac:dyDescent="0.35">
      <c r="A11" s="4" t="s">
        <v>8</v>
      </c>
      <c r="B11" s="5">
        <v>1008.3982561618001</v>
      </c>
      <c r="C11" s="5">
        <v>3247042.3848409965</v>
      </c>
      <c r="D11" s="8">
        <v>3220</v>
      </c>
    </row>
    <row r="12" spans="1:4" x14ac:dyDescent="0.35">
      <c r="A12" s="4" t="s">
        <v>11</v>
      </c>
      <c r="B12" s="5">
        <v>303.14762017977</v>
      </c>
      <c r="C12" s="5">
        <v>4486584.7786605963</v>
      </c>
      <c r="D12" s="8">
        <v>14800</v>
      </c>
    </row>
    <row r="13" spans="1:4" x14ac:dyDescent="0.35">
      <c r="A13" s="4" t="s">
        <v>19</v>
      </c>
      <c r="B13" s="5">
        <v>0</v>
      </c>
      <c r="C13" s="5">
        <v>0</v>
      </c>
      <c r="D13" s="8">
        <v>1340</v>
      </c>
    </row>
    <row r="14" spans="1:4" x14ac:dyDescent="0.35">
      <c r="A14" s="4" t="s">
        <v>9</v>
      </c>
      <c r="B14" s="5">
        <v>29.859059999999996</v>
      </c>
      <c r="C14" s="5">
        <v>40906.912199999992</v>
      </c>
      <c r="D14" s="8">
        <v>1370</v>
      </c>
    </row>
    <row r="15" spans="1:4" x14ac:dyDescent="0.35">
      <c r="A15" s="4" t="s">
        <v>15</v>
      </c>
      <c r="B15" s="5">
        <v>207.64055999999999</v>
      </c>
      <c r="C15" s="5">
        <v>2036953.8935999998</v>
      </c>
      <c r="D15" s="8">
        <v>9810</v>
      </c>
    </row>
    <row r="16" spans="1:4" x14ac:dyDescent="0.35">
      <c r="A16" s="4" t="s">
        <v>20</v>
      </c>
      <c r="B16" s="5">
        <v>0</v>
      </c>
      <c r="C16" s="5">
        <v>0</v>
      </c>
      <c r="D16" s="8">
        <v>693</v>
      </c>
    </row>
    <row r="17" spans="1:4" x14ac:dyDescent="0.35">
      <c r="A17" s="4" t="s">
        <v>10</v>
      </c>
      <c r="B17" s="5">
        <v>1624.2246909198</v>
      </c>
      <c r="C17" s="5">
        <v>1672951.4316473939</v>
      </c>
      <c r="D17" s="8">
        <v>1030</v>
      </c>
    </row>
    <row r="18" spans="1:4" x14ac:dyDescent="0.35">
      <c r="A18" s="4" t="s">
        <v>1</v>
      </c>
      <c r="B18" s="5">
        <v>20962.76913142081</v>
      </c>
      <c r="C18" s="5">
        <v>14149869.163709046</v>
      </c>
      <c r="D18" s="8">
        <v>675</v>
      </c>
    </row>
    <row r="19" spans="1:4" x14ac:dyDescent="0.35">
      <c r="A19" s="4" t="s">
        <v>16</v>
      </c>
      <c r="B19" s="5">
        <v>0</v>
      </c>
      <c r="C19" s="5">
        <v>0</v>
      </c>
      <c r="D19" s="8">
        <v>794</v>
      </c>
    </row>
    <row r="20" spans="1:4" x14ac:dyDescent="0.35">
      <c r="A20" s="4" t="s">
        <v>2</v>
      </c>
      <c r="B20" s="5">
        <v>26.667659090899999</v>
      </c>
      <c r="C20" s="5">
        <v>2453.4246363627999</v>
      </c>
      <c r="D20" s="8">
        <v>92</v>
      </c>
    </row>
    <row r="21" spans="1:4" x14ac:dyDescent="0.35">
      <c r="A21" s="4" t="s">
        <v>17</v>
      </c>
      <c r="B21" s="5">
        <v>102.554</v>
      </c>
      <c r="C21" s="5">
        <v>168188.56</v>
      </c>
      <c r="D21" s="8">
        <v>1640</v>
      </c>
    </row>
    <row r="22" spans="1:4" x14ac:dyDescent="0.35">
      <c r="A22" s="10" t="s">
        <v>12</v>
      </c>
      <c r="B22" s="9">
        <f>SUM(B4:B21)</f>
        <v>158254.36310372248</v>
      </c>
      <c r="C22" s="9">
        <f>SUM(C4:C21)</f>
        <v>387973693.97119665</v>
      </c>
      <c r="D22" s="11" t="s">
        <v>24</v>
      </c>
    </row>
    <row r="25" spans="1:4" x14ac:dyDescent="0.35">
      <c r="A25" s="2" t="s">
        <v>13</v>
      </c>
    </row>
    <row r="26" spans="1:4" x14ac:dyDescent="0.35">
      <c r="A26" s="3">
        <v>45441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865e57-ccbe-4a80-9f9d-664959cf0aa4" xsi:nil="true"/>
    <lcf76f155ced4ddcb4097134ff3c332f xmlns="7a19f0ce-0b6b-404b-81b4-393268daf87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CDC093EF26E4EBB2B3377DDA1AF14" ma:contentTypeVersion="15" ma:contentTypeDescription="Create a new document." ma:contentTypeScope="" ma:versionID="881fa78af0cc3e94fd0e88331a1aef14">
  <xsd:schema xmlns:xsd="http://www.w3.org/2001/XMLSchema" xmlns:xs="http://www.w3.org/2001/XMLSchema" xmlns:p="http://schemas.microsoft.com/office/2006/metadata/properties" xmlns:ns2="7a19f0ce-0b6b-404b-81b4-393268daf871" xmlns:ns3="2f865e57-ccbe-4a80-9f9d-664959cf0aa4" targetNamespace="http://schemas.microsoft.com/office/2006/metadata/properties" ma:root="true" ma:fieldsID="8fdbeac5ab7ec40a1644e09f848bc61f" ns2:_="" ns3:_="">
    <xsd:import namespace="7a19f0ce-0b6b-404b-81b4-393268daf871"/>
    <xsd:import namespace="2f865e57-ccbe-4a80-9f9d-664959cf0a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9f0ce-0b6b-404b-81b4-393268daf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856f2ee-118d-42e8-91de-064c9a66b6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65e57-ccbe-4a80-9f9d-664959cf0aa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1ba0dfd-842a-4043-97ef-647733de9bb5}" ma:internalName="TaxCatchAll" ma:showField="CatchAllData" ma:web="2f865e57-ccbe-4a80-9f9d-664959cf0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D9B466-245B-466D-8743-202B567733A8}">
  <ds:schemaRefs>
    <ds:schemaRef ds:uri="http://schemas.microsoft.com/office/2006/metadata/properties"/>
    <ds:schemaRef ds:uri="http://schemas.microsoft.com/office/infopath/2007/PartnerControls"/>
    <ds:schemaRef ds:uri="2f865e57-ccbe-4a80-9f9d-664959cf0aa4"/>
    <ds:schemaRef ds:uri="7a19f0ce-0b6b-404b-81b4-393268daf871"/>
  </ds:schemaRefs>
</ds:datastoreItem>
</file>

<file path=customXml/itemProps2.xml><?xml version="1.0" encoding="utf-8"?>
<ds:datastoreItem xmlns:ds="http://schemas.openxmlformats.org/officeDocument/2006/customXml" ds:itemID="{8D357500-21F2-4999-806B-C3BA94908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19f0ce-0b6b-404b-81b4-393268daf871"/>
    <ds:schemaRef ds:uri="2f865e57-ccbe-4a80-9f9d-664959cf0a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10806C-F3CC-4D27-9C8F-789C4A55D8D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HFC EOY 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Garfinkel</dc:creator>
  <cp:lastModifiedBy>Garfinkel, Johanna</cp:lastModifiedBy>
  <dcterms:created xsi:type="dcterms:W3CDTF">2024-05-03T20:39:45Z</dcterms:created>
  <dcterms:modified xsi:type="dcterms:W3CDTF">2024-05-31T13:58:17Z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0x01010044CCDC093EF26E4EBB2B3377DDA1AF14</vt:lpwstr>
  </property>
  <property fmtid="{D5CDD505-2E9C-101B-9397-08002B2CF9AE}" pid="3" name="MediaServiceImageTags">
    <vt:lpwstr/>
  </property>
</Properties>
</file>